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<sst xmlns="http://schemas.openxmlformats.org/spreadsheetml/2006/main" count="69" uniqueCount="68">
  <si>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</si>
  <si>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</si>
  <si>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</si>
  <si>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</si>
  <si>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</si>
  <si>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</si>
  <si>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</si>
  <si>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</si>
  <si>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</si>
  <si>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</si>
  <si>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</si>
  <si>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</si>
  <si>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</si>
  <si>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</si>
  <si>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</si>
  <si>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</si>
  <si>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</si>
  <si>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</si>
  <si>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</si>
  <si>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</si>
  <si>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</si>
  <si>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</si>
  <si>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</si>
  <si>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</si>
  <si>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</si>
  <si>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</si>
  <si>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</si>
  <si>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</si>
  <si>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</si>
  <si>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</si>
  <si>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</si>
  <si>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</si>
  <si>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</si>
  <si>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</si>
  <si>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</si>
  <si>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</si>
  <si>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</si>
  <si>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>ІІІ. В ПОЛЗА НА ГРАЖДАНИ                                                                                                                                          /ш.1300 = ш.1310+1320+1330+1340/</t>
  </si>
  <si>
    <t>Призовки и книжа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</si>
  <si>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</si>
  <si>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</si>
  <si>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</si>
  <si>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</si>
  <si>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</si>
  <si>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</si>
  <si>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</si>
  <si>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</si>
  <si>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</si>
  <si>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</si>
  <si>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</si>
  <si>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</si>
  <si>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</si>
  <si>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</si>
  <si>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</si>
  <si>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</si>
  <si>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</si>
  <si>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</si>
  <si>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</si>
  <si>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</si>
  <si>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</si>
  <si>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</si>
  <si>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</si>
  <si>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</si>
  <si>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</si>
  <si>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</si>
  <si>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</si>
  <si>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ЗА ДЕЙНОСТТА НА  ДЪРЖАВНИТЕ СЪДЕБНИ  ИЗПЪЛНИТЕЛИ В РАЙОННИТЕ СЪДИЛИЩА ПРЕЗ  2016    г.</t>
  </si>
  <si>
    <t>гр.Дряново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</si>
</sst>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justify"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7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textRotation="90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textRotation="90" readingOrder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7" xfId="0" applyFont="1" applyBorder="1" applyAlignment="1" applyProtection="1">
      <alignment horizontal="center" textRotation="90"/>
      <protection/>
    </xf>
    <xf numFmtId="0" fontId="1" fillId="0" borderId="2" xfId="0" applyFont="1" applyBorder="1" applyAlignment="1" applyProtection="1">
      <alignment horizontal="center" textRotation="90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justify" vertical="justify" textRotation="90"/>
      <protection/>
    </xf>
    <xf numFmtId="0" fontId="1" fillId="0" borderId="6" xfId="0" applyFont="1" applyBorder="1" applyAlignment="1" applyProtection="1">
      <alignment horizontal="justify" vertical="justify" textRotation="90"/>
      <protection/>
    </xf>
    <xf numFmtId="0" fontId="1" fillId="0" borderId="3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9">
      <selection activeCell="A3" sqref="A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12" t="s">
        <v>57</v>
      </c>
      <c r="B1" s="13" t="s">
        <v>58</v>
      </c>
      <c r="C1" s="14" t="s">
        <v>59</v>
      </c>
      <c r="D1" s="15"/>
      <c r="E1" s="15"/>
      <c r="F1" s="15"/>
      <c r="G1" s="15"/>
      <c r="H1" s="15"/>
      <c r="I1" s="47"/>
      <c r="J1" s="47"/>
      <c r="K1" s="47"/>
      <c r="L1" s="47"/>
      <c r="M1" s="47"/>
      <c r="N1" s="47"/>
      <c r="O1" s="63" t="s">
        <v>19</v>
      </c>
      <c r="P1" s="64"/>
      <c r="Q1" s="64"/>
      <c r="R1" s="65"/>
    </row>
    <row r="2" spans="1:18" ht="12.75">
      <c r="A2" s="16" t="s">
        <v>61</v>
      </c>
      <c r="B2" s="17"/>
      <c r="C2" s="18"/>
      <c r="D2" s="15"/>
      <c r="E2" s="15"/>
      <c r="F2" s="15"/>
      <c r="G2" s="15"/>
      <c r="H2" s="15"/>
      <c r="I2" s="19"/>
      <c r="J2" s="19"/>
      <c r="K2" s="19"/>
      <c r="L2" s="20"/>
      <c r="M2" s="20"/>
      <c r="N2" s="20"/>
      <c r="O2" s="21"/>
      <c r="P2" s="22"/>
      <c r="Q2" s="22"/>
      <c r="R2" s="23"/>
    </row>
    <row r="3" spans="1:18" ht="12.75">
      <c r="A3" s="9" t="s">
        <v>67</v>
      </c>
      <c r="B3" s="10">
        <v>422</v>
      </c>
      <c r="C3" s="11">
        <v>2</v>
      </c>
      <c r="D3" s="15"/>
      <c r="E3" s="15"/>
      <c r="F3" s="15"/>
      <c r="G3" s="15"/>
      <c r="H3" s="15"/>
      <c r="I3" s="47"/>
      <c r="J3" s="47"/>
      <c r="K3" s="47"/>
      <c r="L3" s="47"/>
      <c r="M3" s="47"/>
      <c r="N3" s="47"/>
      <c r="O3" s="66" t="s">
        <v>60</v>
      </c>
      <c r="P3" s="43"/>
      <c r="Q3" s="43"/>
      <c r="R3" s="44"/>
    </row>
    <row r="4" spans="1:18" ht="12.75">
      <c r="A4" s="24"/>
      <c r="B4" s="15"/>
      <c r="C4" s="15"/>
      <c r="D4" s="15"/>
      <c r="E4" s="15"/>
      <c r="F4" s="15"/>
      <c r="G4" s="15"/>
      <c r="H4" s="15"/>
      <c r="I4" s="19"/>
      <c r="J4" s="19"/>
      <c r="K4" s="19"/>
      <c r="L4" s="20"/>
      <c r="M4" s="20"/>
      <c r="N4" s="20"/>
      <c r="O4" s="25"/>
      <c r="P4" s="25"/>
      <c r="Q4" s="25"/>
      <c r="R4" s="25"/>
    </row>
    <row r="5" spans="1:18" ht="12.75">
      <c r="A5" s="26"/>
      <c r="B5" s="15"/>
      <c r="C5" s="15"/>
      <c r="D5" s="15"/>
      <c r="E5" s="15"/>
      <c r="F5" s="15"/>
      <c r="G5" s="15"/>
      <c r="H5" s="15"/>
      <c r="I5" s="48"/>
      <c r="J5" s="48"/>
      <c r="K5" s="48"/>
      <c r="L5" s="48"/>
      <c r="M5" s="48"/>
      <c r="N5" s="48"/>
      <c r="O5" s="25"/>
      <c r="P5" s="25"/>
      <c r="Q5" s="25"/>
      <c r="R5" s="25"/>
    </row>
    <row r="6" spans="1:18" ht="18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5"/>
      <c r="M7" s="25"/>
      <c r="N7" s="25"/>
      <c r="O7" s="25"/>
      <c r="P7" s="25"/>
      <c r="Q7" s="25"/>
      <c r="R7" s="25"/>
    </row>
    <row r="8" spans="1:18" ht="18">
      <c r="A8" s="52" t="s">
        <v>66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</row>
    <row r="10" spans="1:18" ht="18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2.75">
      <c r="A11" s="29" t="s">
        <v>30</v>
      </c>
      <c r="B11" s="53" t="s">
        <v>4</v>
      </c>
      <c r="C11" s="42" t="s">
        <v>23</v>
      </c>
      <c r="D11" s="42"/>
      <c r="E11" s="42"/>
      <c r="F11" s="42"/>
      <c r="G11" s="42"/>
      <c r="H11" s="42"/>
      <c r="I11" s="42"/>
      <c r="J11" s="70" t="s">
        <v>17</v>
      </c>
      <c r="K11" s="71"/>
      <c r="L11" s="71"/>
      <c r="M11" s="71"/>
      <c r="N11" s="72"/>
      <c r="O11" s="56" t="s">
        <v>36</v>
      </c>
      <c r="P11" s="56"/>
      <c r="Q11" s="54" t="s">
        <v>38</v>
      </c>
      <c r="R11" s="54"/>
    </row>
    <row r="12" spans="1:18" ht="12.75" customHeight="1">
      <c r="A12" s="33"/>
      <c r="B12" s="53"/>
      <c r="C12" s="53" t="s">
        <v>52</v>
      </c>
      <c r="D12" s="53" t="s">
        <v>42</v>
      </c>
      <c r="E12" s="53" t="s">
        <v>51</v>
      </c>
      <c r="F12" s="42" t="s">
        <v>16</v>
      </c>
      <c r="G12" s="42"/>
      <c r="H12" s="53" t="s">
        <v>48</v>
      </c>
      <c r="I12" s="67" t="s">
        <v>47</v>
      </c>
      <c r="J12" s="58" t="s">
        <v>18</v>
      </c>
      <c r="K12" s="59"/>
      <c r="L12" s="49" t="s">
        <v>44</v>
      </c>
      <c r="M12" s="49" t="s">
        <v>63</v>
      </c>
      <c r="N12" s="49" t="s">
        <v>43</v>
      </c>
      <c r="O12" s="57" t="s">
        <v>42</v>
      </c>
      <c r="P12" s="57" t="s">
        <v>41</v>
      </c>
      <c r="Q12" s="55" t="s">
        <v>40</v>
      </c>
      <c r="R12" s="55" t="s">
        <v>39</v>
      </c>
    </row>
    <row r="13" spans="1:18" ht="12.75" customHeight="1">
      <c r="A13" s="18"/>
      <c r="B13" s="53"/>
      <c r="C13" s="53"/>
      <c r="D13" s="53"/>
      <c r="E13" s="53"/>
      <c r="F13" s="53" t="s">
        <v>50</v>
      </c>
      <c r="G13" s="53" t="s">
        <v>49</v>
      </c>
      <c r="H13" s="53"/>
      <c r="I13" s="68"/>
      <c r="J13" s="60" t="s">
        <v>46</v>
      </c>
      <c r="K13" s="49" t="s">
        <v>45</v>
      </c>
      <c r="L13" s="50"/>
      <c r="M13" s="73"/>
      <c r="N13" s="50"/>
      <c r="O13" s="57"/>
      <c r="P13" s="57"/>
      <c r="Q13" s="55"/>
      <c r="R13" s="55"/>
    </row>
    <row r="14" spans="1:18" ht="12.75" customHeight="1">
      <c r="A14" s="35"/>
      <c r="B14" s="53"/>
      <c r="C14" s="53"/>
      <c r="D14" s="53"/>
      <c r="E14" s="53"/>
      <c r="F14" s="53"/>
      <c r="G14" s="53"/>
      <c r="H14" s="53"/>
      <c r="I14" s="68"/>
      <c r="J14" s="61"/>
      <c r="K14" s="50"/>
      <c r="L14" s="50"/>
      <c r="M14" s="73"/>
      <c r="N14" s="50"/>
      <c r="O14" s="57"/>
      <c r="P14" s="57"/>
      <c r="Q14" s="55"/>
      <c r="R14" s="55"/>
    </row>
    <row r="15" spans="1:18" ht="12.75">
      <c r="A15" s="33" t="s">
        <v>3</v>
      </c>
      <c r="B15" s="53"/>
      <c r="C15" s="53"/>
      <c r="D15" s="53"/>
      <c r="E15" s="53"/>
      <c r="F15" s="53"/>
      <c r="G15" s="53"/>
      <c r="H15" s="53"/>
      <c r="I15" s="68"/>
      <c r="J15" s="61"/>
      <c r="K15" s="50"/>
      <c r="L15" s="50"/>
      <c r="M15" s="73"/>
      <c r="N15" s="50"/>
      <c r="O15" s="57"/>
      <c r="P15" s="57"/>
      <c r="Q15" s="55"/>
      <c r="R15" s="55"/>
    </row>
    <row r="16" spans="1:18" ht="12.75">
      <c r="A16" s="33" t="s">
        <v>55</v>
      </c>
      <c r="B16" s="53"/>
      <c r="C16" s="53"/>
      <c r="D16" s="53"/>
      <c r="E16" s="53"/>
      <c r="F16" s="53"/>
      <c r="G16" s="53"/>
      <c r="H16" s="53"/>
      <c r="I16" s="68"/>
      <c r="J16" s="61"/>
      <c r="K16" s="50"/>
      <c r="L16" s="50"/>
      <c r="M16" s="73"/>
      <c r="N16" s="50"/>
      <c r="O16" s="57"/>
      <c r="P16" s="57"/>
      <c r="Q16" s="55"/>
      <c r="R16" s="55"/>
    </row>
    <row r="17" spans="1:18" ht="12.75">
      <c r="A17" s="36" t="s">
        <v>22</v>
      </c>
      <c r="B17" s="53"/>
      <c r="C17" s="53"/>
      <c r="D17" s="53"/>
      <c r="E17" s="53"/>
      <c r="F17" s="53"/>
      <c r="G17" s="53"/>
      <c r="H17" s="53"/>
      <c r="I17" s="68"/>
      <c r="J17" s="61"/>
      <c r="K17" s="50"/>
      <c r="L17" s="50"/>
      <c r="M17" s="73"/>
      <c r="N17" s="50"/>
      <c r="O17" s="57"/>
      <c r="P17" s="57"/>
      <c r="Q17" s="55"/>
      <c r="R17" s="55"/>
    </row>
    <row r="18" spans="1:18" ht="15.75" customHeight="1">
      <c r="A18" s="18"/>
      <c r="B18" s="53"/>
      <c r="C18" s="53"/>
      <c r="D18" s="53"/>
      <c r="E18" s="53"/>
      <c r="F18" s="53"/>
      <c r="G18" s="53"/>
      <c r="H18" s="53"/>
      <c r="I18" s="69"/>
      <c r="J18" s="62"/>
      <c r="K18" s="51"/>
      <c r="L18" s="51"/>
      <c r="M18" s="74"/>
      <c r="N18" s="51"/>
      <c r="O18" s="57"/>
      <c r="P18" s="57"/>
      <c r="Q18" s="55"/>
      <c r="R18" s="55"/>
    </row>
    <row r="19" spans="1:18" ht="12.75">
      <c r="A19" s="30" t="s">
        <v>0</v>
      </c>
      <c r="B19" s="30" t="s">
        <v>1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4">
        <v>8</v>
      </c>
      <c r="K19" s="30">
        <v>9</v>
      </c>
      <c r="L19" s="37">
        <v>10</v>
      </c>
      <c r="M19" s="37">
        <v>11</v>
      </c>
      <c r="N19" s="37">
        <v>12</v>
      </c>
      <c r="O19" s="31">
        <v>13</v>
      </c>
      <c r="P19" s="31">
        <v>14</v>
      </c>
      <c r="Q19" s="32">
        <v>15</v>
      </c>
      <c r="R19" s="32">
        <v>16</v>
      </c>
    </row>
    <row r="20" spans="1:18" ht="26.25" customHeight="1">
      <c r="A20" s="38" t="s">
        <v>65</v>
      </c>
      <c r="B20" s="39" t="s">
        <v>5</v>
      </c>
      <c r="C20" s="40">
        <f>SUM(C21+C24+C28+C33+C34)</f>
        <v>388</v>
      </c>
      <c r="D20" s="40">
        <f aca="true" t="shared" si="0" ref="D20:R20">SUM(D21+D24+D28+D33+D34)</f>
        <v>44</v>
      </c>
      <c r="E20" s="40">
        <f t="shared" si="0"/>
        <v>432</v>
      </c>
      <c r="F20" s="40">
        <f t="shared" si="0"/>
        <v>31</v>
      </c>
      <c r="G20" s="40">
        <f t="shared" si="0"/>
        <v>32</v>
      </c>
      <c r="H20" s="40">
        <f t="shared" si="0"/>
        <v>2</v>
      </c>
      <c r="I20" s="40">
        <f>E20-SUM(F20:H20)</f>
        <v>367</v>
      </c>
      <c r="J20" s="40">
        <f t="shared" si="0"/>
        <v>0</v>
      </c>
      <c r="K20" s="40">
        <f t="shared" si="0"/>
        <v>3</v>
      </c>
      <c r="L20" s="40">
        <f t="shared" si="0"/>
        <v>0</v>
      </c>
      <c r="M20" s="40">
        <f t="shared" si="0"/>
        <v>0</v>
      </c>
      <c r="N20" s="40">
        <f t="shared" si="0"/>
        <v>120</v>
      </c>
      <c r="O20" s="40">
        <f t="shared" si="0"/>
        <v>3</v>
      </c>
      <c r="P20" s="40">
        <f t="shared" si="0"/>
        <v>0</v>
      </c>
      <c r="Q20" s="40">
        <f t="shared" si="0"/>
        <v>3058</v>
      </c>
      <c r="R20" s="40">
        <f t="shared" si="0"/>
        <v>2930</v>
      </c>
    </row>
    <row r="21" spans="1:18" ht="26.25" customHeight="1">
      <c r="A21" s="41" t="s">
        <v>24</v>
      </c>
      <c r="B21" s="39" t="s">
        <v>6</v>
      </c>
      <c r="C21" s="40">
        <f>SUM(C22+C23)</f>
        <v>8</v>
      </c>
      <c r="D21" s="40">
        <f aca="true" t="shared" si="1" ref="D21:R21">SUM(D22+D23)</f>
        <v>23</v>
      </c>
      <c r="E21" s="40">
        <f t="shared" si="1"/>
        <v>31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aca="true" t="shared" si="2" ref="I21:I34">E21-SUM(F21:H21)</f>
        <v>31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126</v>
      </c>
      <c r="R21" s="40">
        <f t="shared" si="1"/>
        <v>120</v>
      </c>
    </row>
    <row r="22" spans="1:18" ht="26.25" customHeight="1">
      <c r="A22" s="41" t="s">
        <v>62</v>
      </c>
      <c r="B22" s="39" t="s">
        <v>7</v>
      </c>
      <c r="C22" s="7">
        <v>1</v>
      </c>
      <c r="D22" s="7">
        <v>23</v>
      </c>
      <c r="E22" s="40">
        <f>SUM(C22+D22)</f>
        <v>24</v>
      </c>
      <c r="F22" s="7"/>
      <c r="G22" s="7"/>
      <c r="H22" s="7"/>
      <c r="I22" s="40">
        <f t="shared" si="2"/>
        <v>24</v>
      </c>
      <c r="J22" s="7"/>
      <c r="K22" s="7"/>
      <c r="L22" s="8"/>
      <c r="M22" s="8"/>
      <c r="N22" s="8"/>
      <c r="O22" s="8"/>
      <c r="P22" s="8"/>
      <c r="Q22" s="8">
        <v>126</v>
      </c>
      <c r="R22" s="8">
        <v>120</v>
      </c>
    </row>
    <row r="23" spans="1:18" ht="26.25" customHeight="1">
      <c r="A23" s="41" t="s">
        <v>25</v>
      </c>
      <c r="B23" s="39" t="s">
        <v>8</v>
      </c>
      <c r="C23" s="7">
        <v>7</v>
      </c>
      <c r="D23" s="7"/>
      <c r="E23" s="40">
        <f>SUM(C23+D23)</f>
        <v>7</v>
      </c>
      <c r="F23" s="7"/>
      <c r="G23" s="7"/>
      <c r="H23" s="7"/>
      <c r="I23" s="40">
        <f t="shared" si="2"/>
        <v>7</v>
      </c>
      <c r="J23" s="7"/>
      <c r="K23" s="7"/>
      <c r="L23" s="8"/>
      <c r="M23" s="8"/>
      <c r="N23" s="8"/>
      <c r="O23" s="8"/>
      <c r="P23" s="8"/>
      <c r="Q23" s="8"/>
      <c r="R23" s="8"/>
    </row>
    <row r="24" spans="1:18" ht="27" customHeight="1">
      <c r="A24" s="41" t="s">
        <v>64</v>
      </c>
      <c r="B24" s="39" t="s">
        <v>9</v>
      </c>
      <c r="C24" s="40">
        <f>SUM(C25:C27)</f>
        <v>263</v>
      </c>
      <c r="D24" s="40">
        <f aca="true" t="shared" si="3" ref="D24:R24">SUM(D25:D27)</f>
        <v>5</v>
      </c>
      <c r="E24" s="40">
        <f t="shared" si="3"/>
        <v>268</v>
      </c>
      <c r="F24" s="40">
        <f t="shared" si="3"/>
        <v>14</v>
      </c>
      <c r="G24" s="40">
        <f t="shared" si="3"/>
        <v>23</v>
      </c>
      <c r="H24" s="40">
        <f t="shared" si="3"/>
        <v>1</v>
      </c>
      <c r="I24" s="40">
        <f t="shared" si="2"/>
        <v>230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95</v>
      </c>
      <c r="O24" s="40">
        <f t="shared" si="3"/>
        <v>1</v>
      </c>
      <c r="P24" s="40">
        <f t="shared" si="3"/>
        <v>0</v>
      </c>
      <c r="Q24" s="40">
        <f t="shared" si="3"/>
        <v>805</v>
      </c>
      <c r="R24" s="40">
        <f t="shared" si="3"/>
        <v>745</v>
      </c>
    </row>
    <row r="25" spans="1:18" ht="27" customHeight="1">
      <c r="A25" s="41" t="s">
        <v>56</v>
      </c>
      <c r="B25" s="39" t="s">
        <v>20</v>
      </c>
      <c r="C25" s="7">
        <v>6</v>
      </c>
      <c r="D25" s="7"/>
      <c r="E25" s="40">
        <f>SUM(C25+D25)</f>
        <v>6</v>
      </c>
      <c r="F25" s="7"/>
      <c r="G25" s="7">
        <v>3</v>
      </c>
      <c r="H25" s="7"/>
      <c r="I25" s="40">
        <f t="shared" si="2"/>
        <v>3</v>
      </c>
      <c r="J25" s="7"/>
      <c r="K25" s="7"/>
      <c r="L25" s="8"/>
      <c r="M25" s="8"/>
      <c r="N25" s="8"/>
      <c r="O25" s="8"/>
      <c r="P25" s="8"/>
      <c r="Q25" s="8">
        <v>72</v>
      </c>
      <c r="R25" s="8">
        <v>63</v>
      </c>
    </row>
    <row r="26" spans="1:18" ht="27" customHeight="1">
      <c r="A26" s="38" t="s">
        <v>26</v>
      </c>
      <c r="B26" s="39" t="s">
        <v>10</v>
      </c>
      <c r="C26" s="7">
        <v>245</v>
      </c>
      <c r="D26" s="7">
        <v>1</v>
      </c>
      <c r="E26" s="40">
        <f>SUM(C26+D26)</f>
        <v>246</v>
      </c>
      <c r="F26" s="7">
        <v>12</v>
      </c>
      <c r="G26" s="7">
        <v>19</v>
      </c>
      <c r="H26" s="7">
        <v>1</v>
      </c>
      <c r="I26" s="40">
        <f t="shared" si="2"/>
        <v>214</v>
      </c>
      <c r="J26" s="7"/>
      <c r="K26" s="7"/>
      <c r="L26" s="8"/>
      <c r="M26" s="8"/>
      <c r="N26" s="8">
        <v>95</v>
      </c>
      <c r="O26" s="8">
        <v>1</v>
      </c>
      <c r="P26" s="8"/>
      <c r="Q26" s="8">
        <v>689</v>
      </c>
      <c r="R26" s="8">
        <v>638</v>
      </c>
    </row>
    <row r="27" spans="1:18" ht="27" customHeight="1">
      <c r="A27" s="38" t="s">
        <v>31</v>
      </c>
      <c r="B27" s="39" t="s">
        <v>32</v>
      </c>
      <c r="C27" s="7">
        <v>12</v>
      </c>
      <c r="D27" s="7">
        <v>4</v>
      </c>
      <c r="E27" s="40">
        <f aca="true" t="shared" si="4" ref="E27:E34">SUM(C27+D27)</f>
        <v>16</v>
      </c>
      <c r="F27" s="7">
        <v>2</v>
      </c>
      <c r="G27" s="7">
        <v>1</v>
      </c>
      <c r="H27" s="7"/>
      <c r="I27" s="40">
        <f t="shared" si="2"/>
        <v>13</v>
      </c>
      <c r="J27" s="7"/>
      <c r="K27" s="7"/>
      <c r="L27" s="8"/>
      <c r="M27" s="8"/>
      <c r="N27" s="8"/>
      <c r="O27" s="8"/>
      <c r="P27" s="8"/>
      <c r="Q27" s="8">
        <v>44</v>
      </c>
      <c r="R27" s="8">
        <v>44</v>
      </c>
    </row>
    <row r="28" spans="1:18" ht="26.25" customHeight="1">
      <c r="A28" s="41" t="s">
        <v>37</v>
      </c>
      <c r="B28" s="39" t="s">
        <v>11</v>
      </c>
      <c r="C28" s="40">
        <f>SUM(C29:C32)</f>
        <v>115</v>
      </c>
      <c r="D28" s="40">
        <f aca="true" t="shared" si="5" ref="D28:R28">SUM(D29:D32)</f>
        <v>16</v>
      </c>
      <c r="E28" s="40">
        <f t="shared" si="5"/>
        <v>131</v>
      </c>
      <c r="F28" s="40">
        <f t="shared" si="5"/>
        <v>17</v>
      </c>
      <c r="G28" s="40">
        <f t="shared" si="5"/>
        <v>9</v>
      </c>
      <c r="H28" s="40">
        <f t="shared" si="5"/>
        <v>1</v>
      </c>
      <c r="I28" s="40">
        <f t="shared" si="2"/>
        <v>104</v>
      </c>
      <c r="J28" s="40">
        <f t="shared" si="5"/>
        <v>0</v>
      </c>
      <c r="K28" s="40">
        <f t="shared" si="5"/>
        <v>3</v>
      </c>
      <c r="L28" s="40">
        <f t="shared" si="5"/>
        <v>0</v>
      </c>
      <c r="M28" s="40">
        <f t="shared" si="5"/>
        <v>0</v>
      </c>
      <c r="N28" s="40">
        <f t="shared" si="5"/>
        <v>25</v>
      </c>
      <c r="O28" s="40">
        <f t="shared" si="5"/>
        <v>2</v>
      </c>
      <c r="P28" s="40">
        <f t="shared" si="5"/>
        <v>0</v>
      </c>
      <c r="Q28" s="40">
        <f t="shared" si="5"/>
        <v>2127</v>
      </c>
      <c r="R28" s="40">
        <f t="shared" si="5"/>
        <v>2065</v>
      </c>
    </row>
    <row r="29" spans="1:18" ht="27" customHeight="1">
      <c r="A29" s="41" t="s">
        <v>27</v>
      </c>
      <c r="B29" s="39" t="s">
        <v>12</v>
      </c>
      <c r="C29" s="7">
        <v>47</v>
      </c>
      <c r="D29" s="7">
        <v>3</v>
      </c>
      <c r="E29" s="40">
        <f t="shared" si="4"/>
        <v>50</v>
      </c>
      <c r="F29" s="7">
        <v>5</v>
      </c>
      <c r="G29" s="7"/>
      <c r="H29" s="7">
        <v>1</v>
      </c>
      <c r="I29" s="40">
        <f t="shared" si="2"/>
        <v>44</v>
      </c>
      <c r="J29" s="7"/>
      <c r="K29" s="7"/>
      <c r="L29" s="8"/>
      <c r="M29" s="8"/>
      <c r="N29" s="8">
        <v>4</v>
      </c>
      <c r="O29" s="8">
        <v>1</v>
      </c>
      <c r="P29" s="8"/>
      <c r="Q29" s="8">
        <v>1730</v>
      </c>
      <c r="R29" s="8">
        <v>1681</v>
      </c>
    </row>
    <row r="30" spans="1:18" ht="27" customHeight="1">
      <c r="A30" s="38" t="s">
        <v>28</v>
      </c>
      <c r="B30" s="39" t="s">
        <v>13</v>
      </c>
      <c r="C30" s="7">
        <v>10</v>
      </c>
      <c r="D30" s="7">
        <v>5</v>
      </c>
      <c r="E30" s="40">
        <f t="shared" si="4"/>
        <v>15</v>
      </c>
      <c r="F30" s="7">
        <v>3</v>
      </c>
      <c r="G30" s="7">
        <v>2</v>
      </c>
      <c r="H30" s="7"/>
      <c r="I30" s="40">
        <f t="shared" si="2"/>
        <v>10</v>
      </c>
      <c r="J30" s="7"/>
      <c r="K30" s="7"/>
      <c r="L30" s="8"/>
      <c r="M30" s="8"/>
      <c r="N30" s="8">
        <v>3</v>
      </c>
      <c r="O30" s="8">
        <v>1</v>
      </c>
      <c r="P30" s="8"/>
      <c r="Q30" s="8">
        <v>88</v>
      </c>
      <c r="R30" s="8">
        <v>69</v>
      </c>
    </row>
    <row r="31" spans="1:18" ht="27" customHeight="1">
      <c r="A31" s="38" t="s">
        <v>33</v>
      </c>
      <c r="B31" s="39" t="s">
        <v>14</v>
      </c>
      <c r="C31" s="7">
        <v>4</v>
      </c>
      <c r="D31" s="7"/>
      <c r="E31" s="40">
        <f t="shared" si="4"/>
        <v>4</v>
      </c>
      <c r="F31" s="7"/>
      <c r="G31" s="7"/>
      <c r="H31" s="7"/>
      <c r="I31" s="40">
        <f t="shared" si="2"/>
        <v>4</v>
      </c>
      <c r="J31" s="7"/>
      <c r="K31" s="7"/>
      <c r="L31" s="8"/>
      <c r="M31" s="8"/>
      <c r="N31" s="8"/>
      <c r="O31" s="8"/>
      <c r="P31" s="8"/>
      <c r="Q31" s="8"/>
      <c r="R31" s="8"/>
    </row>
    <row r="32" spans="1:18" ht="27" customHeight="1">
      <c r="A32" s="38" t="s">
        <v>34</v>
      </c>
      <c r="B32" s="39" t="s">
        <v>35</v>
      </c>
      <c r="C32" s="7">
        <v>54</v>
      </c>
      <c r="D32" s="7">
        <v>8</v>
      </c>
      <c r="E32" s="40">
        <f t="shared" si="4"/>
        <v>62</v>
      </c>
      <c r="F32" s="7">
        <v>9</v>
      </c>
      <c r="G32" s="7">
        <v>7</v>
      </c>
      <c r="H32" s="7"/>
      <c r="I32" s="40">
        <f t="shared" si="2"/>
        <v>46</v>
      </c>
      <c r="J32" s="7"/>
      <c r="K32" s="7">
        <v>3</v>
      </c>
      <c r="L32" s="8"/>
      <c r="M32" s="8"/>
      <c r="N32" s="8">
        <v>18</v>
      </c>
      <c r="O32" s="8"/>
      <c r="P32" s="8"/>
      <c r="Q32" s="8">
        <v>309</v>
      </c>
      <c r="R32" s="8">
        <v>315</v>
      </c>
    </row>
    <row r="33" spans="1:18" ht="26.25" customHeight="1">
      <c r="A33" s="41" t="s">
        <v>29</v>
      </c>
      <c r="B33" s="39" t="s">
        <v>15</v>
      </c>
      <c r="C33" s="7">
        <v>0</v>
      </c>
      <c r="D33" s="7"/>
      <c r="E33" s="40">
        <f t="shared" si="4"/>
        <v>0</v>
      </c>
      <c r="F33" s="7"/>
      <c r="G33" s="7"/>
      <c r="H33" s="7"/>
      <c r="I33" s="40">
        <f t="shared" si="2"/>
        <v>0</v>
      </c>
      <c r="J33" s="7"/>
      <c r="K33" s="7"/>
      <c r="L33" s="8"/>
      <c r="M33" s="8"/>
      <c r="N33" s="8"/>
      <c r="O33" s="8"/>
      <c r="P33" s="8"/>
      <c r="Q33" s="8"/>
      <c r="R33" s="8"/>
    </row>
    <row r="34" spans="1:18" ht="26.25" customHeight="1">
      <c r="A34" s="41" t="s">
        <v>53</v>
      </c>
      <c r="B34" s="39" t="s">
        <v>54</v>
      </c>
      <c r="C34" s="7">
        <v>2</v>
      </c>
      <c r="D34" s="7"/>
      <c r="E34" s="40">
        <f t="shared" si="4"/>
        <v>2</v>
      </c>
      <c r="F34" s="7"/>
      <c r="G34" s="7"/>
      <c r="H34" s="7"/>
      <c r="I34" s="40">
        <f t="shared" si="2"/>
        <v>2</v>
      </c>
      <c r="J34" s="7"/>
      <c r="K34" s="7"/>
      <c r="L34" s="8"/>
      <c r="M34" s="8"/>
      <c r="N34" s="8"/>
      <c r="O34" s="8"/>
      <c r="P34" s="8"/>
      <c r="Q34" s="8"/>
      <c r="R34" s="8"/>
    </row>
    <row r="35" spans="1:26" ht="12.75" hidden="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hidden="1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hidden="1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hidden="1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hidden="1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60" ht="12.75" hidden="1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2.75" hidden="1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2.75" hidden="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11" ht="12.75" hidden="1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Ivan Atanasov</cp:lastModifiedBy>
  <cp:lastPrinted>2017-01-05T12:03:24Z</cp:lastPrinted>
  <dcterms:created xsi:type="dcterms:W3CDTF">2003-10-20T11:34:47Z</dcterms:created>
  <dcterms:modified xsi:type="dcterms:W3CDTF">2017-02-01T12:06:03Z</dcterms:modified>
  <cp:category/>
  <cp:version/>
  <cp:contentType/>
  <cp:contentStatus/>
</cp:coreProperties>
</file>