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0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<sst xmlns="http://schemas.openxmlformats.org/spreadsheetml/2006/main" count="228" uniqueCount="81">
  <si>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</si>
  <si>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</si>
  <si>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</si>
  <si>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</si>
  <si>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</si>
  <si>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</si>
  <si>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</si>
  <si>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</si>
  <si>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</si>
  <si>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</si>
  <si>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</si>
  <si>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</si>
  <si>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</si>
  <si>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</si>
  <si>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</si>
  <si>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Съдебен администратор:</t>
  </si>
  <si>
    <t>Административен ръководител:</t>
  </si>
  <si>
    <t>/ име на административния съд/</t>
  </si>
  <si>
    <t>КСО, ЗСП</t>
  </si>
  <si>
    <t>Касационни дела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</si>
  <si>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</si>
  <si>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</si>
  <si>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</si>
  <si>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</si>
  <si>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</si>
  <si>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</si>
  <si>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ЗМИ, ЗИНП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</si>
  <si>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</si>
  <si>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</si>
  <si>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</si>
  <si>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</si>
  <si>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</si>
  <si>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</si>
  <si>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</si>
  <si>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</si>
  <si>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</si>
  <si>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Частни админ. Дела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</si>
  <si>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</si>
  <si>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</si>
  <si>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</si>
  <si>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</si>
  <si>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 xml:space="preserve">Съставил: </t>
  </si>
  <si>
    <t>Жалби с/у подзак. нормат. Актове</t>
  </si>
  <si>
    <t>От тях нак.адм. характер дела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</si>
  <si>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</si>
  <si>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</si>
  <si>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</si>
  <si>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</si>
  <si>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</si>
  <si>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</si>
  <si>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</si>
  <si>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</si>
  <si>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</si>
  <si>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</si>
  <si>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</si>
  <si>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</si>
  <si>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</si>
  <si>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</si>
  <si>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Ива Станчева Ковалакова-Стоева</t>
  </si>
  <si>
    <t>Таня Димова Дамянова</t>
  </si>
  <si>
    <t>Ина Георгиева Райчева-Цонева</t>
  </si>
  <si>
    <t>Марин Димитров Маринов</t>
  </si>
  <si>
    <t>Емил Любчов Димитров</t>
  </si>
  <si>
    <t>Диан Григоров Василев</t>
  </si>
  <si>
    <t>15г 11м</t>
  </si>
  <si>
    <t>12г 2м</t>
  </si>
  <si>
    <t>18г 2м</t>
  </si>
  <si>
    <t>2г 4м</t>
  </si>
  <si>
    <t>АДМИНИСТРАТИВЕН  СЪД РАЗГРАД</t>
  </si>
  <si>
    <t xml:space="preserve">Справка за дейността на съдиите в Административен съд гр. Разград за 6 месеца на 2009 г. </t>
  </si>
  <si>
    <t>АДМИНИСТРАТИВЕН  СЪД - РАЗГРАД</t>
  </si>
  <si>
    <t xml:space="preserve">Справка за резултатите от върнати обжалвани и протестирани дела на съдиите от Административен съд гр. Разград за 6 месеца на 2009 г. </t>
  </si>
  <si>
    <t>Дата: 20.07.2009 g.</t>
  </si>
  <si>
    <t xml:space="preserve">          / Кр. Димитрова /</t>
  </si>
  <si>
    <t>Телефон: 084 61-21-77</t>
  </si>
  <si>
    <t>Дата: 20.07.2009 г.</t>
  </si>
  <si>
    <t xml:space="preserve">            / Кр. Димитрова /</t>
  </si>
  <si>
    <t>/ Павлинка Стоянова /</t>
  </si>
  <si>
    <t>/ Ива Ковалакова-Стоева /</t>
  </si>
  <si>
    <t xml:space="preserve">Съдебен администратор: </t>
  </si>
  <si>
    <t>/ Административен съд - Разград /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</si>
</sst>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33" borderId="16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3" borderId="14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 applyProtection="1">
      <alignment vertical="center" wrapText="1"/>
      <protection/>
    </xf>
    <xf numFmtId="0" fontId="0" fillId="33" borderId="13" xfId="0" applyFill="1" applyBorder="1" applyAlignment="1">
      <alignment/>
    </xf>
    <xf numFmtId="0" fontId="2" fillId="33" borderId="25" xfId="0" applyFont="1" applyFill="1" applyBorder="1" applyAlignment="1" applyProtection="1">
      <alignment vertical="center" wrapText="1"/>
      <protection/>
    </xf>
    <xf numFmtId="0" fontId="2" fillId="0" borderId="25" xfId="0" applyFont="1" applyBorder="1" applyAlignment="1">
      <alignment horizontal="center"/>
    </xf>
    <xf numFmtId="16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33" borderId="28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 applyProtection="1">
      <alignment vertical="center" wrapText="1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33" xfId="0" applyFont="1" applyFill="1" applyBorder="1" applyAlignment="1" applyProtection="1">
      <alignment vertical="center"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Alignment="1">
      <alignment horizontal="justify"/>
    </xf>
    <xf numFmtId="0" fontId="0" fillId="0" borderId="22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33" borderId="35" xfId="0" applyFont="1" applyFill="1" applyBorder="1" applyAlignment="1" applyProtection="1">
      <alignment horizontal="center" vertical="center" textRotation="90" wrapText="1"/>
      <protection/>
    </xf>
    <xf numFmtId="0" fontId="0" fillId="33" borderId="16" xfId="0" applyFont="1" applyFill="1" applyBorder="1" applyAlignment="1" applyProtection="1">
      <alignment horizontal="center" vertical="center" textRotation="90" wrapText="1"/>
      <protection/>
    </xf>
    <xf numFmtId="0" fontId="0" fillId="33" borderId="33" xfId="0" applyFont="1" applyFill="1" applyBorder="1" applyAlignment="1" applyProtection="1">
      <alignment horizontal="center" vertical="center" wrapText="1"/>
      <protection/>
    </xf>
    <xf numFmtId="0" fontId="0" fillId="33" borderId="36" xfId="0" applyFont="1" applyFill="1" applyBorder="1" applyAlignment="1" applyProtection="1">
      <alignment horizontal="center" vertical="center" wrapText="1"/>
      <protection/>
    </xf>
    <xf numFmtId="0" fontId="0" fillId="33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9"/>
  <sheetViews>
    <sheetView tabSelected="1" zoomScalePageLayoutView="0" workbookViewId="0" topLeftCell="A1">
      <selection activeCell="DR50" sqref="DR50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4" width="5.57421875" style="0" customWidth="1"/>
    <col min="5" max="5" width="6.7109375" style="0" customWidth="1"/>
    <col min="6" max="6" width="5.28125" style="0" customWidth="1"/>
    <col min="7" max="7" width="5.00390625" style="0" customWidth="1"/>
    <col min="8" max="8" width="4.8515625" style="0" customWidth="1"/>
    <col min="9" max="9" width="8.28125" style="0" customWidth="1"/>
    <col min="10" max="10" width="4.57421875" style="0" customWidth="1"/>
    <col min="11" max="11" width="5.140625" style="0" customWidth="1"/>
    <col min="12" max="12" width="6.57421875" style="0" customWidth="1"/>
    <col min="13" max="13" width="6.8515625" style="0" customWidth="1"/>
    <col min="14" max="14" width="4.7109375" style="0" customWidth="1"/>
    <col min="15" max="15" width="5.7109375" style="0" customWidth="1"/>
    <col min="16" max="17" width="5.28125" style="0" customWidth="1"/>
    <col min="18" max="19" width="6.57421875" style="0" customWidth="1"/>
    <col min="20" max="20" width="6.7109375" style="0" customWidth="1"/>
    <col min="21" max="21" width="4.421875" style="0" customWidth="1"/>
    <col min="22" max="22" width="7.140625" style="0" customWidth="1"/>
    <col min="23" max="23" width="5.28125" style="0" customWidth="1"/>
    <col min="24" max="24" width="5.00390625" style="0" customWidth="1"/>
    <col min="25" max="25" width="4.8515625" style="0" customWidth="1"/>
    <col min="26" max="26" width="8.28125" style="0" customWidth="1"/>
    <col min="27" max="27" width="4.57421875" style="0" customWidth="1"/>
    <col min="28" max="28" width="5.140625" style="0" customWidth="1"/>
    <col min="29" max="29" width="6.57421875" style="0" customWidth="1"/>
    <col min="30" max="30" width="6.8515625" style="0" customWidth="1"/>
    <col min="31" max="31" width="4.57421875" style="0" customWidth="1"/>
    <col min="32" max="33" width="5.140625" style="0" customWidth="1"/>
    <col min="34" max="34" width="5.57421875" style="0" customWidth="1"/>
    <col min="35" max="35" width="6.28125" style="0" customWidth="1"/>
    <col min="36" max="36" width="5.140625" style="0" customWidth="1"/>
    <col min="37" max="37" width="6.57421875" style="0" customWidth="1"/>
    <col min="38" max="38" width="6.00390625" style="0" customWidth="1"/>
    <col min="39" max="39" width="6.8515625" style="0" customWidth="1"/>
    <col min="40" max="40" width="5.57421875" style="0" customWidth="1"/>
    <col min="41" max="41" width="5.140625" style="0" customWidth="1"/>
    <col min="42" max="42" width="4.8515625" style="0" customWidth="1"/>
    <col min="43" max="43" width="8.421875" style="0" customWidth="1"/>
    <col min="44" max="44" width="4.57421875" style="0" customWidth="1"/>
    <col min="45" max="45" width="5.140625" style="0" customWidth="1"/>
    <col min="46" max="46" width="6.57421875" style="0" customWidth="1"/>
    <col min="47" max="47" width="6.8515625" style="0" customWidth="1"/>
    <col min="48" max="48" width="4.7109375" style="0" customWidth="1"/>
    <col min="49" max="49" width="7.57421875" style="0" customWidth="1"/>
    <col min="50" max="50" width="5.8515625" style="0" customWidth="1"/>
    <col min="51" max="51" width="5.57421875" style="0" customWidth="1"/>
    <col min="52" max="52" width="6.28125" style="0" customWidth="1"/>
    <col min="53" max="53" width="5.7109375" style="0" customWidth="1"/>
    <col min="54" max="54" width="6.28125" style="0" customWidth="1"/>
    <col min="55" max="55" width="4.421875" style="0" customWidth="1"/>
    <col min="56" max="56" width="6.8515625" style="0" customWidth="1"/>
    <col min="57" max="57" width="5.28125" style="0" customWidth="1"/>
    <col min="58" max="58" width="5.00390625" style="0" customWidth="1"/>
    <col min="59" max="59" width="4.8515625" style="0" customWidth="1"/>
    <col min="60" max="60" width="8.28125" style="0" customWidth="1"/>
    <col min="61" max="61" width="4.57421875" style="0" customWidth="1"/>
    <col min="62" max="62" width="5.140625" style="0" customWidth="1"/>
    <col min="63" max="63" width="6.57421875" style="0" customWidth="1"/>
    <col min="64" max="64" width="6.8515625" style="0" customWidth="1"/>
    <col min="65" max="65" width="4.8515625" style="0" customWidth="1"/>
    <col min="66" max="66" width="6.421875" style="0" customWidth="1"/>
    <col min="67" max="67" width="4.8515625" style="0" customWidth="1"/>
    <col min="68" max="68" width="4.28125" style="0" customWidth="1"/>
    <col min="69" max="70" width="5.421875" style="0" customWidth="1"/>
    <col min="71" max="71" width="6.421875" style="0" customWidth="1"/>
    <col min="72" max="72" width="4.421875" style="0" customWidth="1"/>
    <col min="73" max="73" width="6.7109375" style="0" customWidth="1"/>
    <col min="74" max="74" width="5.28125" style="0" customWidth="1"/>
    <col min="75" max="75" width="5.00390625" style="0" customWidth="1"/>
    <col min="76" max="76" width="4.8515625" style="0" customWidth="1"/>
    <col min="77" max="77" width="8.28125" style="0" customWidth="1"/>
    <col min="78" max="78" width="4.57421875" style="0" customWidth="1"/>
    <col min="79" max="79" width="5.140625" style="0" customWidth="1"/>
    <col min="80" max="80" width="6.57421875" style="0" customWidth="1"/>
    <col min="81" max="81" width="6.8515625" style="0" customWidth="1"/>
    <col min="82" max="82" width="4.57421875" style="0" customWidth="1"/>
    <col min="83" max="83" width="8.140625" style="0" customWidth="1"/>
    <col min="84" max="85" width="4.57421875" style="0" customWidth="1"/>
    <col min="86" max="86" width="5.8515625" style="0" customWidth="1"/>
    <col min="87" max="87" width="5.421875" style="0" customWidth="1"/>
    <col min="88" max="88" width="8.7109375" style="0" customWidth="1"/>
    <col min="89" max="89" width="4.140625" style="0" customWidth="1"/>
    <col min="90" max="90" width="7.00390625" style="0" customWidth="1"/>
    <col min="91" max="91" width="5.28125" style="0" customWidth="1"/>
    <col min="92" max="92" width="5.00390625" style="0" customWidth="1"/>
    <col min="93" max="93" width="4.8515625" style="0" customWidth="1"/>
    <col min="94" max="94" width="8.28125" style="0" customWidth="1"/>
    <col min="95" max="95" width="4.57421875" style="0" customWidth="1"/>
    <col min="96" max="96" width="5.140625" style="0" customWidth="1"/>
    <col min="97" max="97" width="6.57421875" style="0" customWidth="1"/>
    <col min="98" max="98" width="6.8515625" style="0" customWidth="1"/>
    <col min="99" max="99" width="4.421875" style="0" customWidth="1"/>
    <col min="100" max="100" width="7.7109375" style="0" customWidth="1"/>
    <col min="101" max="101" width="4.28125" style="0" customWidth="1"/>
    <col min="102" max="102" width="4.421875" style="0" customWidth="1"/>
    <col min="103" max="103" width="6.28125" style="0" customWidth="1"/>
    <col min="104" max="104" width="5.140625" style="0" customWidth="1"/>
    <col min="105" max="105" width="8.7109375" style="0" customWidth="1"/>
    <col min="106" max="106" width="4.00390625" style="0" customWidth="1"/>
    <col min="107" max="107" width="7.28125" style="0" customWidth="1"/>
    <col min="108" max="108" width="5.28125" style="0" customWidth="1"/>
    <col min="109" max="109" width="5.00390625" style="0" bestFit="1" customWidth="1"/>
    <col min="110" max="110" width="4.8515625" style="0" customWidth="1"/>
    <col min="111" max="111" width="8.28125" style="0" customWidth="1"/>
    <col min="112" max="112" width="4.57421875" style="0" customWidth="1"/>
    <col min="113" max="113" width="5.140625" style="0" customWidth="1"/>
    <col min="114" max="114" width="6.57421875" style="0" customWidth="1"/>
    <col min="115" max="115" width="6.8515625" style="0" customWidth="1"/>
    <col min="116" max="116" width="5.00390625" style="0" customWidth="1"/>
    <col min="117" max="117" width="5.8515625" style="0" customWidth="1"/>
    <col min="118" max="118" width="7.28125" style="0" customWidth="1"/>
    <col min="119" max="119" width="5.7109375" style="0" customWidth="1"/>
    <col min="120" max="120" width="6.421875" style="0" customWidth="1"/>
    <col min="121" max="121" width="5.140625" style="0" customWidth="1"/>
    <col min="122" max="122" width="7.421875" style="0" customWidth="1"/>
    <col min="123" max="123" width="5.7109375" style="0" customWidth="1"/>
    <col min="124" max="124" width="6.8515625" style="0" customWidth="1"/>
    <col min="125" max="125" width="5.8515625" style="0" customWidth="1"/>
    <col min="126" max="126" width="5.7109375" style="0" customWidth="1"/>
    <col min="127" max="127" width="6.00390625" style="0" customWidth="1"/>
    <col min="128" max="128" width="8.421875" style="0" customWidth="1"/>
    <col min="129" max="129" width="5.57421875" style="0" customWidth="1"/>
    <col min="130" max="130" width="5.8515625" style="0" customWidth="1"/>
    <col min="131" max="131" width="7.00390625" style="0" customWidth="1"/>
    <col min="132" max="132" width="7.140625" style="0" customWidth="1"/>
    <col min="133" max="134" width="6.421875" style="0" customWidth="1"/>
    <col min="135" max="135" width="6.8515625" style="0" customWidth="1"/>
    <col min="136" max="137" width="6.7109375" style="0" customWidth="1"/>
    <col min="138" max="138" width="6.8515625" style="0" customWidth="1"/>
    <col min="139" max="139" width="7.421875" style="0" customWidth="1"/>
  </cols>
  <sheetData>
    <row r="1" spans="2:4" ht="12.75">
      <c r="B1" s="2" t="s">
        <v>68</v>
      </c>
      <c r="C1" s="2"/>
      <c r="D1" s="2"/>
    </row>
    <row r="2" spans="4:122" ht="12.75" customHeight="1">
      <c r="D2" s="76" t="s">
        <v>69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19:27" ht="13.5" customHeight="1" thickBot="1">
      <c r="S3" s="2" t="s">
        <v>17</v>
      </c>
      <c r="AA3" s="2"/>
    </row>
    <row r="4" spans="1:139" ht="13.5" customHeight="1" thickBot="1">
      <c r="A4" s="126" t="s">
        <v>23</v>
      </c>
      <c r="B4" s="132" t="s">
        <v>20</v>
      </c>
      <c r="C4" s="129" t="s">
        <v>25</v>
      </c>
      <c r="D4" s="82" t="s">
        <v>0</v>
      </c>
      <c r="E4" s="83"/>
      <c r="F4" s="83"/>
      <c r="G4" s="83"/>
      <c r="H4" s="83"/>
      <c r="I4" s="83"/>
      <c r="J4" s="83"/>
      <c r="K4" s="84"/>
      <c r="L4" s="84"/>
      <c r="M4" s="84"/>
      <c r="N4" s="84"/>
      <c r="O4" s="84"/>
      <c r="P4" s="84"/>
      <c r="Q4" s="84"/>
      <c r="R4" s="84"/>
      <c r="S4" s="84"/>
      <c r="T4" s="85"/>
      <c r="U4" s="82" t="s">
        <v>1</v>
      </c>
      <c r="V4" s="83"/>
      <c r="W4" s="83"/>
      <c r="X4" s="83"/>
      <c r="Y4" s="83"/>
      <c r="Z4" s="83"/>
      <c r="AA4" s="83"/>
      <c r="AB4" s="83"/>
      <c r="AC4" s="84"/>
      <c r="AD4" s="84"/>
      <c r="AE4" s="84"/>
      <c r="AF4" s="84"/>
      <c r="AG4" s="84"/>
      <c r="AH4" s="84"/>
      <c r="AI4" s="84"/>
      <c r="AJ4" s="84"/>
      <c r="AK4" s="85"/>
      <c r="AL4" s="90" t="s">
        <v>2</v>
      </c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2"/>
      <c r="AY4" s="92"/>
      <c r="AZ4" s="92"/>
      <c r="BA4" s="92"/>
      <c r="BB4" s="93"/>
      <c r="BC4" s="90" t="s">
        <v>4</v>
      </c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2"/>
      <c r="BS4" s="93"/>
      <c r="BT4" s="117" t="s">
        <v>9</v>
      </c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9"/>
      <c r="DA4" s="119"/>
      <c r="DB4" s="120" t="s">
        <v>7</v>
      </c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2"/>
      <c r="DS4" s="101" t="s">
        <v>8</v>
      </c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3"/>
      <c r="EI4" s="104"/>
    </row>
    <row r="5" spans="1:139" ht="12" customHeight="1" thickBot="1">
      <c r="A5" s="127"/>
      <c r="B5" s="133"/>
      <c r="C5" s="130"/>
      <c r="D5" s="86"/>
      <c r="E5" s="87"/>
      <c r="F5" s="87"/>
      <c r="G5" s="87"/>
      <c r="H5" s="87"/>
      <c r="I5" s="87"/>
      <c r="J5" s="87"/>
      <c r="K5" s="88"/>
      <c r="L5" s="88"/>
      <c r="M5" s="88"/>
      <c r="N5" s="88"/>
      <c r="O5" s="88"/>
      <c r="P5" s="88"/>
      <c r="Q5" s="88"/>
      <c r="R5" s="88"/>
      <c r="S5" s="88"/>
      <c r="T5" s="89"/>
      <c r="U5" s="86"/>
      <c r="V5" s="87"/>
      <c r="W5" s="87"/>
      <c r="X5" s="87"/>
      <c r="Y5" s="87"/>
      <c r="Z5" s="87"/>
      <c r="AA5" s="87"/>
      <c r="AB5" s="87"/>
      <c r="AC5" s="88"/>
      <c r="AD5" s="88"/>
      <c r="AE5" s="88"/>
      <c r="AF5" s="88"/>
      <c r="AG5" s="88"/>
      <c r="AH5" s="88"/>
      <c r="AI5" s="88"/>
      <c r="AJ5" s="88"/>
      <c r="AK5" s="89"/>
      <c r="AL5" s="94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6"/>
      <c r="AY5" s="96"/>
      <c r="AZ5" s="96"/>
      <c r="BA5" s="96"/>
      <c r="BB5" s="97"/>
      <c r="BC5" s="113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5"/>
      <c r="BS5" s="116"/>
      <c r="BT5" s="123" t="s">
        <v>5</v>
      </c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5"/>
      <c r="CK5" s="82" t="s">
        <v>6</v>
      </c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4"/>
      <c r="DA5" s="85"/>
      <c r="DB5" s="109" t="s">
        <v>40</v>
      </c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1"/>
      <c r="DR5" s="112"/>
      <c r="DS5" s="105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7"/>
      <c r="EI5" s="108"/>
    </row>
    <row r="6" spans="1:139" ht="12.75" customHeight="1">
      <c r="A6" s="127"/>
      <c r="B6" s="133"/>
      <c r="C6" s="130"/>
      <c r="D6" s="77" t="s">
        <v>3</v>
      </c>
      <c r="E6" s="79" t="s">
        <v>22</v>
      </c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1"/>
      <c r="U6" s="77" t="s">
        <v>3</v>
      </c>
      <c r="V6" s="79" t="s">
        <v>22</v>
      </c>
      <c r="W6" s="79"/>
      <c r="X6" s="79"/>
      <c r="Y6" s="79"/>
      <c r="Z6" s="79"/>
      <c r="AA6" s="79"/>
      <c r="AB6" s="80"/>
      <c r="AC6" s="80"/>
      <c r="AD6" s="80"/>
      <c r="AE6" s="80"/>
      <c r="AF6" s="80"/>
      <c r="AG6" s="80"/>
      <c r="AH6" s="80"/>
      <c r="AI6" s="80"/>
      <c r="AJ6" s="80"/>
      <c r="AK6" s="81"/>
      <c r="AL6" s="77" t="s">
        <v>3</v>
      </c>
      <c r="AM6" s="79" t="s">
        <v>22</v>
      </c>
      <c r="AN6" s="79"/>
      <c r="AO6" s="79"/>
      <c r="AP6" s="79"/>
      <c r="AQ6" s="79"/>
      <c r="AR6" s="79"/>
      <c r="AS6" s="79"/>
      <c r="AT6" s="79"/>
      <c r="AU6" s="79"/>
      <c r="AV6" s="79"/>
      <c r="AW6" s="80"/>
      <c r="AX6" s="80"/>
      <c r="AY6" s="80"/>
      <c r="AZ6" s="80"/>
      <c r="BA6" s="80"/>
      <c r="BB6" s="81"/>
      <c r="BC6" s="77" t="s">
        <v>3</v>
      </c>
      <c r="BD6" s="79" t="s">
        <v>22</v>
      </c>
      <c r="BE6" s="79"/>
      <c r="BF6" s="79"/>
      <c r="BG6" s="79"/>
      <c r="BH6" s="79"/>
      <c r="BI6" s="79"/>
      <c r="BJ6" s="79"/>
      <c r="BK6" s="79"/>
      <c r="BL6" s="79"/>
      <c r="BM6" s="79"/>
      <c r="BN6" s="80"/>
      <c r="BO6" s="80"/>
      <c r="BP6" s="80"/>
      <c r="BQ6" s="80"/>
      <c r="BR6" s="80"/>
      <c r="BS6" s="81"/>
      <c r="BT6" s="77" t="s">
        <v>3</v>
      </c>
      <c r="BU6" s="79" t="s">
        <v>22</v>
      </c>
      <c r="BV6" s="79"/>
      <c r="BW6" s="79"/>
      <c r="BX6" s="79"/>
      <c r="BY6" s="79"/>
      <c r="BZ6" s="79"/>
      <c r="CA6" s="79"/>
      <c r="CB6" s="79"/>
      <c r="CC6" s="79"/>
      <c r="CD6" s="79"/>
      <c r="CE6" s="80"/>
      <c r="CF6" s="80"/>
      <c r="CG6" s="80"/>
      <c r="CH6" s="80"/>
      <c r="CI6" s="80"/>
      <c r="CJ6" s="81"/>
      <c r="CK6" s="78" t="s">
        <v>3</v>
      </c>
      <c r="CL6" s="98" t="s">
        <v>22</v>
      </c>
      <c r="CM6" s="98"/>
      <c r="CN6" s="98"/>
      <c r="CO6" s="98"/>
      <c r="CP6" s="98"/>
      <c r="CQ6" s="98"/>
      <c r="CR6" s="98"/>
      <c r="CS6" s="98"/>
      <c r="CT6" s="98"/>
      <c r="CU6" s="98"/>
      <c r="CV6" s="99"/>
      <c r="CW6" s="99"/>
      <c r="CX6" s="99"/>
      <c r="CY6" s="99"/>
      <c r="CZ6" s="99"/>
      <c r="DA6" s="100"/>
      <c r="DB6" s="78" t="s">
        <v>3</v>
      </c>
      <c r="DC6" s="98" t="s">
        <v>22</v>
      </c>
      <c r="DD6" s="98"/>
      <c r="DE6" s="98"/>
      <c r="DF6" s="98"/>
      <c r="DG6" s="98"/>
      <c r="DH6" s="98"/>
      <c r="DI6" s="98"/>
      <c r="DJ6" s="98"/>
      <c r="DK6" s="98"/>
      <c r="DL6" s="98"/>
      <c r="DM6" s="99"/>
      <c r="DN6" s="99"/>
      <c r="DO6" s="99"/>
      <c r="DP6" s="99"/>
      <c r="DQ6" s="99"/>
      <c r="DR6" s="100"/>
      <c r="DS6" s="78" t="s">
        <v>3</v>
      </c>
      <c r="DT6" s="98" t="s">
        <v>22</v>
      </c>
      <c r="DU6" s="98"/>
      <c r="DV6" s="98"/>
      <c r="DW6" s="98"/>
      <c r="DX6" s="98"/>
      <c r="DY6" s="98"/>
      <c r="DZ6" s="98"/>
      <c r="EA6" s="98"/>
      <c r="EB6" s="98"/>
      <c r="EC6" s="98"/>
      <c r="ED6" s="99"/>
      <c r="EE6" s="99"/>
      <c r="EF6" s="99"/>
      <c r="EG6" s="99"/>
      <c r="EH6" s="99"/>
      <c r="EI6" s="100"/>
    </row>
    <row r="7" spans="1:139" ht="78.75" customHeight="1">
      <c r="A7" s="128"/>
      <c r="B7" s="134"/>
      <c r="C7" s="131"/>
      <c r="D7" s="78"/>
      <c r="E7" s="31" t="s">
        <v>42</v>
      </c>
      <c r="F7" s="31" t="s">
        <v>26</v>
      </c>
      <c r="G7" s="31" t="s">
        <v>27</v>
      </c>
      <c r="H7" s="31" t="s">
        <v>28</v>
      </c>
      <c r="I7" s="31" t="s">
        <v>29</v>
      </c>
      <c r="J7" s="31" t="s">
        <v>18</v>
      </c>
      <c r="K7" s="31" t="s">
        <v>30</v>
      </c>
      <c r="L7" s="32" t="s">
        <v>31</v>
      </c>
      <c r="M7" s="32" t="s">
        <v>39</v>
      </c>
      <c r="N7" s="32" t="s">
        <v>32</v>
      </c>
      <c r="O7" s="32" t="s">
        <v>33</v>
      </c>
      <c r="P7" s="32" t="s">
        <v>34</v>
      </c>
      <c r="Q7" s="43" t="s">
        <v>35</v>
      </c>
      <c r="R7" s="43" t="s">
        <v>38</v>
      </c>
      <c r="S7" s="33" t="s">
        <v>19</v>
      </c>
      <c r="T7" s="44" t="s">
        <v>37</v>
      </c>
      <c r="U7" s="78"/>
      <c r="V7" s="31" t="s">
        <v>42</v>
      </c>
      <c r="W7" s="31" t="s">
        <v>26</v>
      </c>
      <c r="X7" s="31" t="s">
        <v>27</v>
      </c>
      <c r="Y7" s="31" t="s">
        <v>28</v>
      </c>
      <c r="Z7" s="31" t="s">
        <v>29</v>
      </c>
      <c r="AA7" s="31" t="s">
        <v>18</v>
      </c>
      <c r="AB7" s="31" t="s">
        <v>30</v>
      </c>
      <c r="AC7" s="32" t="s">
        <v>31</v>
      </c>
      <c r="AD7" s="32" t="s">
        <v>39</v>
      </c>
      <c r="AE7" s="32" t="s">
        <v>32</v>
      </c>
      <c r="AF7" s="32" t="s">
        <v>33</v>
      </c>
      <c r="AG7" s="32" t="s">
        <v>34</v>
      </c>
      <c r="AH7" s="43" t="s">
        <v>35</v>
      </c>
      <c r="AI7" s="43" t="s">
        <v>38</v>
      </c>
      <c r="AJ7" s="33" t="s">
        <v>19</v>
      </c>
      <c r="AK7" s="44" t="s">
        <v>37</v>
      </c>
      <c r="AL7" s="78"/>
      <c r="AM7" s="31" t="s">
        <v>42</v>
      </c>
      <c r="AN7" s="31" t="s">
        <v>26</v>
      </c>
      <c r="AO7" s="31" t="s">
        <v>27</v>
      </c>
      <c r="AP7" s="31" t="s">
        <v>28</v>
      </c>
      <c r="AQ7" s="31" t="s">
        <v>29</v>
      </c>
      <c r="AR7" s="31" t="s">
        <v>18</v>
      </c>
      <c r="AS7" s="31" t="s">
        <v>30</v>
      </c>
      <c r="AT7" s="32" t="s">
        <v>31</v>
      </c>
      <c r="AU7" s="32" t="s">
        <v>39</v>
      </c>
      <c r="AV7" s="32" t="s">
        <v>32</v>
      </c>
      <c r="AW7" s="32" t="s">
        <v>33</v>
      </c>
      <c r="AX7" s="32" t="s">
        <v>34</v>
      </c>
      <c r="AY7" s="43" t="s">
        <v>35</v>
      </c>
      <c r="AZ7" s="43" t="s">
        <v>38</v>
      </c>
      <c r="BA7" s="33" t="s">
        <v>19</v>
      </c>
      <c r="BB7" s="44" t="s">
        <v>37</v>
      </c>
      <c r="BC7" s="78"/>
      <c r="BD7" s="31" t="s">
        <v>42</v>
      </c>
      <c r="BE7" s="31" t="s">
        <v>26</v>
      </c>
      <c r="BF7" s="31" t="s">
        <v>27</v>
      </c>
      <c r="BG7" s="31" t="s">
        <v>28</v>
      </c>
      <c r="BH7" s="31" t="s">
        <v>29</v>
      </c>
      <c r="BI7" s="31" t="s">
        <v>18</v>
      </c>
      <c r="BJ7" s="31" t="s">
        <v>30</v>
      </c>
      <c r="BK7" s="32" t="s">
        <v>31</v>
      </c>
      <c r="BL7" s="32" t="s">
        <v>39</v>
      </c>
      <c r="BM7" s="32" t="s">
        <v>32</v>
      </c>
      <c r="BN7" s="32" t="s">
        <v>33</v>
      </c>
      <c r="BO7" s="32" t="s">
        <v>34</v>
      </c>
      <c r="BP7" s="43" t="s">
        <v>35</v>
      </c>
      <c r="BQ7" s="43" t="s">
        <v>36</v>
      </c>
      <c r="BR7" s="33" t="s">
        <v>19</v>
      </c>
      <c r="BS7" s="44" t="s">
        <v>37</v>
      </c>
      <c r="BT7" s="78"/>
      <c r="BU7" s="31" t="s">
        <v>42</v>
      </c>
      <c r="BV7" s="31" t="s">
        <v>26</v>
      </c>
      <c r="BW7" s="31" t="s">
        <v>27</v>
      </c>
      <c r="BX7" s="31" t="s">
        <v>28</v>
      </c>
      <c r="BY7" s="31" t="s">
        <v>29</v>
      </c>
      <c r="BZ7" s="31" t="s">
        <v>18</v>
      </c>
      <c r="CA7" s="31" t="s">
        <v>30</v>
      </c>
      <c r="CB7" s="32" t="s">
        <v>31</v>
      </c>
      <c r="CC7" s="32" t="s">
        <v>39</v>
      </c>
      <c r="CD7" s="32" t="s">
        <v>32</v>
      </c>
      <c r="CE7" s="32" t="s">
        <v>33</v>
      </c>
      <c r="CF7" s="32" t="s">
        <v>34</v>
      </c>
      <c r="CG7" s="43" t="s">
        <v>35</v>
      </c>
      <c r="CH7" s="43" t="s">
        <v>38</v>
      </c>
      <c r="CI7" s="32" t="s">
        <v>19</v>
      </c>
      <c r="CJ7" s="45" t="s">
        <v>37</v>
      </c>
      <c r="CK7" s="78"/>
      <c r="CL7" s="31" t="s">
        <v>42</v>
      </c>
      <c r="CM7" s="31" t="s">
        <v>26</v>
      </c>
      <c r="CN7" s="31" t="s">
        <v>27</v>
      </c>
      <c r="CO7" s="31" t="s">
        <v>28</v>
      </c>
      <c r="CP7" s="31" t="s">
        <v>29</v>
      </c>
      <c r="CQ7" s="31" t="s">
        <v>18</v>
      </c>
      <c r="CR7" s="31" t="s">
        <v>30</v>
      </c>
      <c r="CS7" s="32" t="s">
        <v>31</v>
      </c>
      <c r="CT7" s="32" t="s">
        <v>39</v>
      </c>
      <c r="CU7" s="32" t="s">
        <v>32</v>
      </c>
      <c r="CV7" s="32" t="s">
        <v>33</v>
      </c>
      <c r="CW7" s="32" t="s">
        <v>34</v>
      </c>
      <c r="CX7" s="43" t="s">
        <v>35</v>
      </c>
      <c r="CY7" s="43" t="s">
        <v>38</v>
      </c>
      <c r="CZ7" s="32" t="s">
        <v>19</v>
      </c>
      <c r="DA7" s="45" t="s">
        <v>37</v>
      </c>
      <c r="DB7" s="78"/>
      <c r="DC7" s="31" t="s">
        <v>42</v>
      </c>
      <c r="DD7" s="31" t="s">
        <v>26</v>
      </c>
      <c r="DE7" s="31" t="s">
        <v>27</v>
      </c>
      <c r="DF7" s="31" t="s">
        <v>28</v>
      </c>
      <c r="DG7" s="31" t="s">
        <v>29</v>
      </c>
      <c r="DH7" s="31" t="s">
        <v>18</v>
      </c>
      <c r="DI7" s="31" t="s">
        <v>30</v>
      </c>
      <c r="DJ7" s="32" t="s">
        <v>31</v>
      </c>
      <c r="DK7" s="32" t="s">
        <v>39</v>
      </c>
      <c r="DL7" s="32" t="s">
        <v>32</v>
      </c>
      <c r="DM7" s="32" t="s">
        <v>33</v>
      </c>
      <c r="DN7" s="32" t="s">
        <v>34</v>
      </c>
      <c r="DO7" s="43" t="s">
        <v>35</v>
      </c>
      <c r="DP7" s="43" t="s">
        <v>38</v>
      </c>
      <c r="DQ7" s="32" t="s">
        <v>19</v>
      </c>
      <c r="DR7" s="45" t="s">
        <v>43</v>
      </c>
      <c r="DS7" s="78"/>
      <c r="DT7" s="31" t="s">
        <v>42</v>
      </c>
      <c r="DU7" s="31" t="s">
        <v>26</v>
      </c>
      <c r="DV7" s="31" t="s">
        <v>27</v>
      </c>
      <c r="DW7" s="31" t="s">
        <v>28</v>
      </c>
      <c r="DX7" s="31" t="s">
        <v>29</v>
      </c>
      <c r="DY7" s="31" t="s">
        <v>18</v>
      </c>
      <c r="DZ7" s="31" t="s">
        <v>30</v>
      </c>
      <c r="EA7" s="32" t="s">
        <v>31</v>
      </c>
      <c r="EB7" s="32" t="s">
        <v>39</v>
      </c>
      <c r="EC7" s="32" t="s">
        <v>32</v>
      </c>
      <c r="ED7" s="32" t="s">
        <v>33</v>
      </c>
      <c r="EE7" s="32" t="s">
        <v>34</v>
      </c>
      <c r="EF7" s="32" t="s">
        <v>35</v>
      </c>
      <c r="EG7" s="32" t="s">
        <v>38</v>
      </c>
      <c r="EH7" s="32" t="s">
        <v>19</v>
      </c>
      <c r="EI7" s="50" t="s">
        <v>37</v>
      </c>
    </row>
    <row r="8" spans="1:139" ht="12.75">
      <c r="A8" s="46"/>
      <c r="B8" s="47" t="s">
        <v>21</v>
      </c>
      <c r="C8" s="47"/>
      <c r="D8" s="34">
        <f>E8+F8+G8+I8+J8+K8+L8+N8+O8+P8+T8+H8+M8+Q8+R8+S8</f>
        <v>31</v>
      </c>
      <c r="E8" s="16">
        <f aca="true" t="shared" si="0" ref="E8:T8">SUM(E9:E32)</f>
        <v>1</v>
      </c>
      <c r="F8" s="16">
        <f t="shared" si="0"/>
        <v>0</v>
      </c>
      <c r="G8" s="16">
        <f t="shared" si="0"/>
        <v>0</v>
      </c>
      <c r="H8" s="16">
        <f t="shared" si="0"/>
        <v>4</v>
      </c>
      <c r="I8" s="16">
        <f t="shared" si="0"/>
        <v>0</v>
      </c>
      <c r="J8" s="16">
        <f t="shared" si="0"/>
        <v>1</v>
      </c>
      <c r="K8" s="16">
        <f>SUM(K9:K32)</f>
        <v>2</v>
      </c>
      <c r="L8" s="16">
        <f t="shared" si="0"/>
        <v>3</v>
      </c>
      <c r="M8" s="16">
        <f t="shared" si="0"/>
        <v>0</v>
      </c>
      <c r="N8" s="16">
        <f t="shared" si="0"/>
        <v>1</v>
      </c>
      <c r="O8" s="16">
        <f t="shared" si="0"/>
        <v>0</v>
      </c>
      <c r="P8" s="16">
        <f t="shared" si="0"/>
        <v>0</v>
      </c>
      <c r="Q8" s="16">
        <f t="shared" si="0"/>
        <v>5</v>
      </c>
      <c r="R8" s="16">
        <f t="shared" si="0"/>
        <v>0</v>
      </c>
      <c r="S8" s="16">
        <f t="shared" si="0"/>
        <v>0</v>
      </c>
      <c r="T8" s="35">
        <f t="shared" si="0"/>
        <v>14</v>
      </c>
      <c r="U8" s="34">
        <f>W8+AD8+AG8+AH8+AI8+V8+X8+Y8+Z8+AA8+AB8+AC8+AE8+AF8+AJ8+AK8</f>
        <v>165</v>
      </c>
      <c r="V8" s="16">
        <f aca="true" t="shared" si="1" ref="V8:AK8">SUM(V9:V32)</f>
        <v>0</v>
      </c>
      <c r="W8" s="16">
        <f t="shared" si="1"/>
        <v>0</v>
      </c>
      <c r="X8" s="16">
        <f t="shared" si="1"/>
        <v>4</v>
      </c>
      <c r="Y8" s="16">
        <f t="shared" si="1"/>
        <v>13</v>
      </c>
      <c r="Z8" s="16">
        <f t="shared" si="1"/>
        <v>1</v>
      </c>
      <c r="AA8" s="16">
        <f t="shared" si="1"/>
        <v>8</v>
      </c>
      <c r="AB8" s="16">
        <f t="shared" si="1"/>
        <v>2</v>
      </c>
      <c r="AC8" s="16">
        <f t="shared" si="1"/>
        <v>5</v>
      </c>
      <c r="AD8" s="16">
        <f t="shared" si="1"/>
        <v>0</v>
      </c>
      <c r="AE8" s="16">
        <f t="shared" si="1"/>
        <v>1</v>
      </c>
      <c r="AF8" s="16">
        <f t="shared" si="1"/>
        <v>0</v>
      </c>
      <c r="AG8" s="16">
        <f t="shared" si="1"/>
        <v>0</v>
      </c>
      <c r="AH8" s="16">
        <f t="shared" si="1"/>
        <v>26</v>
      </c>
      <c r="AI8" s="16">
        <f t="shared" si="1"/>
        <v>28</v>
      </c>
      <c r="AJ8" s="16">
        <f t="shared" si="1"/>
        <v>0</v>
      </c>
      <c r="AK8" s="16">
        <f t="shared" si="1"/>
        <v>77</v>
      </c>
      <c r="AL8" s="34">
        <f>AM8+AN8+AO8+AU8+AV8+AW8+AX8+AY8+AZ8+BA8+BB8+AP8+AQ8+AR8+AS8+AT8</f>
        <v>196</v>
      </c>
      <c r="AM8" s="16">
        <f>SUM(AM9:AM32)</f>
        <v>1</v>
      </c>
      <c r="AN8" s="16">
        <f aca="true" t="shared" si="2" ref="AN8:BB8">SUM(AN9:AN32)</f>
        <v>0</v>
      </c>
      <c r="AO8" s="16">
        <f t="shared" si="2"/>
        <v>4</v>
      </c>
      <c r="AP8" s="16">
        <f t="shared" si="2"/>
        <v>17</v>
      </c>
      <c r="AQ8" s="16">
        <f t="shared" si="2"/>
        <v>1</v>
      </c>
      <c r="AR8" s="16">
        <f t="shared" si="2"/>
        <v>9</v>
      </c>
      <c r="AS8" s="16">
        <f t="shared" si="2"/>
        <v>4</v>
      </c>
      <c r="AT8" s="16">
        <f t="shared" si="2"/>
        <v>8</v>
      </c>
      <c r="AU8" s="16">
        <f t="shared" si="2"/>
        <v>0</v>
      </c>
      <c r="AV8" s="16">
        <f t="shared" si="2"/>
        <v>2</v>
      </c>
      <c r="AW8" s="16">
        <f>SUM(AW9:AW32)</f>
        <v>0</v>
      </c>
      <c r="AX8" s="16">
        <f t="shared" si="2"/>
        <v>0</v>
      </c>
      <c r="AY8" s="16">
        <f t="shared" si="2"/>
        <v>31</v>
      </c>
      <c r="AZ8" s="16">
        <f t="shared" si="2"/>
        <v>28</v>
      </c>
      <c r="BA8" s="16">
        <f t="shared" si="2"/>
        <v>0</v>
      </c>
      <c r="BB8" s="35">
        <f t="shared" si="2"/>
        <v>91</v>
      </c>
      <c r="BC8" s="34">
        <f>BD8+BE8+BF8+BL8+BM8+BN8+BO8+BP8+BR8+BQ8+BS8+BG8+BH8+BI8+BJ8+BK8</f>
        <v>179</v>
      </c>
      <c r="BD8" s="16">
        <f aca="true" t="shared" si="3" ref="BD8:BS8">SUM(BD9:BD32)</f>
        <v>1</v>
      </c>
      <c r="BE8" s="16">
        <f>SUM(BE9:BE32)</f>
        <v>0</v>
      </c>
      <c r="BF8" s="16">
        <f t="shared" si="3"/>
        <v>3</v>
      </c>
      <c r="BG8" s="16">
        <f t="shared" si="3"/>
        <v>12</v>
      </c>
      <c r="BH8" s="16">
        <f t="shared" si="3"/>
        <v>1</v>
      </c>
      <c r="BI8" s="16">
        <f t="shared" si="3"/>
        <v>9</v>
      </c>
      <c r="BJ8" s="16">
        <f t="shared" si="3"/>
        <v>3</v>
      </c>
      <c r="BK8" s="16">
        <f t="shared" si="3"/>
        <v>7</v>
      </c>
      <c r="BL8" s="16">
        <f t="shared" si="3"/>
        <v>0</v>
      </c>
      <c r="BM8" s="16">
        <f t="shared" si="3"/>
        <v>2</v>
      </c>
      <c r="BN8" s="16">
        <f t="shared" si="3"/>
        <v>0</v>
      </c>
      <c r="BO8" s="16">
        <f t="shared" si="3"/>
        <v>0</v>
      </c>
      <c r="BP8" s="16">
        <f t="shared" si="3"/>
        <v>26</v>
      </c>
      <c r="BQ8" s="16">
        <f t="shared" si="3"/>
        <v>28</v>
      </c>
      <c r="BR8" s="16">
        <f t="shared" si="3"/>
        <v>0</v>
      </c>
      <c r="BS8" s="35">
        <f t="shared" si="3"/>
        <v>87</v>
      </c>
      <c r="BT8" s="34">
        <f>BU8+BV8+BW8+CC8+CD8+CE8+CF8+CG8+CI8+CH8+CJ8+BX8+BY8+BZ8+CA8+CB8</f>
        <v>155</v>
      </c>
      <c r="BU8" s="16">
        <f>SUM(BU9:BU32)</f>
        <v>1</v>
      </c>
      <c r="BV8" s="16">
        <f aca="true" t="shared" si="4" ref="BV8:CJ8">SUM(BV9:BV32)</f>
        <v>0</v>
      </c>
      <c r="BW8" s="16">
        <f t="shared" si="4"/>
        <v>1</v>
      </c>
      <c r="BX8" s="16">
        <f t="shared" si="4"/>
        <v>11</v>
      </c>
      <c r="BY8" s="16">
        <f t="shared" si="4"/>
        <v>0</v>
      </c>
      <c r="BZ8" s="16">
        <f t="shared" si="4"/>
        <v>8</v>
      </c>
      <c r="CA8" s="16">
        <f t="shared" si="4"/>
        <v>2</v>
      </c>
      <c r="CB8" s="16">
        <f t="shared" si="4"/>
        <v>2</v>
      </c>
      <c r="CC8" s="16">
        <f t="shared" si="4"/>
        <v>0</v>
      </c>
      <c r="CD8" s="16">
        <f t="shared" si="4"/>
        <v>1</v>
      </c>
      <c r="CE8" s="16">
        <f>SUM(CE9:CE32)</f>
        <v>0</v>
      </c>
      <c r="CF8" s="16">
        <f t="shared" si="4"/>
        <v>0</v>
      </c>
      <c r="CG8" s="16">
        <f t="shared" si="4"/>
        <v>16</v>
      </c>
      <c r="CH8" s="16">
        <f t="shared" si="4"/>
        <v>28</v>
      </c>
      <c r="CI8" s="16">
        <f t="shared" si="4"/>
        <v>0</v>
      </c>
      <c r="CJ8" s="35">
        <f t="shared" si="4"/>
        <v>85</v>
      </c>
      <c r="CK8" s="34">
        <f>CL8+CM8+CN8+CT8+CU8+CV8+CW8+CX8+CZ8+CY8+DA8+CO8+CP8+CQ8+CR8+CS8</f>
        <v>24</v>
      </c>
      <c r="CL8" s="16">
        <f aca="true" t="shared" si="5" ref="CL8:DA8">SUM(CL9:CL32)</f>
        <v>0</v>
      </c>
      <c r="CM8" s="16">
        <f>SUM(CM9:CM32)</f>
        <v>0</v>
      </c>
      <c r="CN8" s="16">
        <f t="shared" si="5"/>
        <v>2</v>
      </c>
      <c r="CO8" s="16">
        <f t="shared" si="5"/>
        <v>1</v>
      </c>
      <c r="CP8" s="16">
        <f t="shared" si="5"/>
        <v>1</v>
      </c>
      <c r="CQ8" s="16">
        <f t="shared" si="5"/>
        <v>1</v>
      </c>
      <c r="CR8" s="16">
        <f t="shared" si="5"/>
        <v>1</v>
      </c>
      <c r="CS8" s="16">
        <f t="shared" si="5"/>
        <v>5</v>
      </c>
      <c r="CT8" s="16">
        <f t="shared" si="5"/>
        <v>0</v>
      </c>
      <c r="CU8" s="16">
        <f t="shared" si="5"/>
        <v>1</v>
      </c>
      <c r="CV8" s="16">
        <f t="shared" si="5"/>
        <v>0</v>
      </c>
      <c r="CW8" s="16">
        <f t="shared" si="5"/>
        <v>0</v>
      </c>
      <c r="CX8" s="16">
        <f t="shared" si="5"/>
        <v>10</v>
      </c>
      <c r="CY8" s="16">
        <f t="shared" si="5"/>
        <v>0</v>
      </c>
      <c r="CZ8" s="16">
        <f t="shared" si="5"/>
        <v>0</v>
      </c>
      <c r="DA8" s="35">
        <f t="shared" si="5"/>
        <v>2</v>
      </c>
      <c r="DB8" s="34">
        <f aca="true" t="shared" si="6" ref="DB8:DB32">DC8+DD8+DE8+DK8+DL8+DM8+DN8+DO8+DQ8+DP8+DR8+DF8+DG8+DH8+DI8+DJ8</f>
        <v>172</v>
      </c>
      <c r="DC8" s="16">
        <f aca="true" t="shared" si="7" ref="DC8:DR8">SUM(DC9:DC32)</f>
        <v>0</v>
      </c>
      <c r="DD8" s="16">
        <f t="shared" si="7"/>
        <v>0</v>
      </c>
      <c r="DE8" s="16">
        <f t="shared" si="7"/>
        <v>3</v>
      </c>
      <c r="DF8" s="16">
        <f t="shared" si="7"/>
        <v>8</v>
      </c>
      <c r="DG8" s="16">
        <f t="shared" si="7"/>
        <v>1</v>
      </c>
      <c r="DH8" s="16">
        <f t="shared" si="7"/>
        <v>9</v>
      </c>
      <c r="DI8" s="16">
        <f t="shared" si="7"/>
        <v>3</v>
      </c>
      <c r="DJ8" s="16">
        <f t="shared" si="7"/>
        <v>7</v>
      </c>
      <c r="DK8" s="16">
        <f t="shared" si="7"/>
        <v>0</v>
      </c>
      <c r="DL8" s="16">
        <f t="shared" si="7"/>
        <v>1</v>
      </c>
      <c r="DM8" s="16">
        <f t="shared" si="7"/>
        <v>0</v>
      </c>
      <c r="DN8" s="16">
        <f t="shared" si="7"/>
        <v>0</v>
      </c>
      <c r="DO8" s="16">
        <f t="shared" si="7"/>
        <v>25</v>
      </c>
      <c r="DP8" s="16">
        <f t="shared" si="7"/>
        <v>28</v>
      </c>
      <c r="DQ8" s="16">
        <f t="shared" si="7"/>
        <v>0</v>
      </c>
      <c r="DR8" s="35">
        <f t="shared" si="7"/>
        <v>87</v>
      </c>
      <c r="DS8" s="34">
        <f>DT8+DU8+DV8+EB8+EC8+ED8+EE8+EF8+EH8+EG8+EI8+DW8+DX8+DY8+DZ8+EA8</f>
        <v>17</v>
      </c>
      <c r="DT8" s="16">
        <f aca="true" t="shared" si="8" ref="DT8:EI8">SUM(DT9:DT32)</f>
        <v>0</v>
      </c>
      <c r="DU8" s="16">
        <f t="shared" si="8"/>
        <v>0</v>
      </c>
      <c r="DV8" s="16">
        <f t="shared" si="8"/>
        <v>1</v>
      </c>
      <c r="DW8" s="16">
        <f t="shared" si="8"/>
        <v>5</v>
      </c>
      <c r="DX8" s="16">
        <f t="shared" si="8"/>
        <v>0</v>
      </c>
      <c r="DY8" s="16">
        <f t="shared" si="8"/>
        <v>0</v>
      </c>
      <c r="DZ8" s="16">
        <f t="shared" si="8"/>
        <v>1</v>
      </c>
      <c r="EA8" s="16">
        <f t="shared" si="8"/>
        <v>1</v>
      </c>
      <c r="EB8" s="16">
        <f t="shared" si="8"/>
        <v>0</v>
      </c>
      <c r="EC8" s="16">
        <f t="shared" si="8"/>
        <v>0</v>
      </c>
      <c r="ED8" s="16">
        <f t="shared" si="8"/>
        <v>0</v>
      </c>
      <c r="EE8" s="16">
        <f t="shared" si="8"/>
        <v>0</v>
      </c>
      <c r="EF8" s="16">
        <f t="shared" si="8"/>
        <v>5</v>
      </c>
      <c r="EG8" s="16">
        <f t="shared" si="8"/>
        <v>0</v>
      </c>
      <c r="EH8" s="16">
        <f t="shared" si="8"/>
        <v>0</v>
      </c>
      <c r="EI8" s="35">
        <f t="shared" si="8"/>
        <v>4</v>
      </c>
    </row>
    <row r="9" spans="1:139" ht="12.75">
      <c r="A9" s="46">
        <v>1</v>
      </c>
      <c r="B9" s="11" t="s">
        <v>58</v>
      </c>
      <c r="C9" s="11" t="s">
        <v>64</v>
      </c>
      <c r="D9" s="34">
        <f aca="true" t="shared" si="9" ref="D9:D32">E9+F9+G9+I9+J9+K9+L9+N9+O9+P9+T9+H9+M9+Q9+R9+S9</f>
        <v>6</v>
      </c>
      <c r="E9" s="13"/>
      <c r="F9" s="3"/>
      <c r="G9" s="3"/>
      <c r="H9" s="3">
        <v>1</v>
      </c>
      <c r="I9" s="3"/>
      <c r="J9" s="3"/>
      <c r="K9" s="29">
        <v>1</v>
      </c>
      <c r="L9" s="29">
        <v>1</v>
      </c>
      <c r="M9" s="29"/>
      <c r="N9" s="29"/>
      <c r="O9" s="29"/>
      <c r="P9" s="29"/>
      <c r="Q9" s="29"/>
      <c r="R9" s="29"/>
      <c r="S9" s="29"/>
      <c r="T9" s="4">
        <v>3</v>
      </c>
      <c r="U9" s="14">
        <f>V9+X9+Y9+Z9+AA9+AB9+AC9+AE9+AF9+AJ9+AK9+W9+AD9+AG9+AH9+AI9</f>
        <v>42</v>
      </c>
      <c r="V9" s="3"/>
      <c r="W9" s="3"/>
      <c r="X9" s="3">
        <v>1</v>
      </c>
      <c r="Y9" s="3">
        <v>3</v>
      </c>
      <c r="Z9" s="3"/>
      <c r="AA9" s="3">
        <v>2</v>
      </c>
      <c r="AB9" s="3"/>
      <c r="AC9" s="29">
        <v>2</v>
      </c>
      <c r="AD9" s="29"/>
      <c r="AE9" s="29"/>
      <c r="AF9" s="29"/>
      <c r="AG9" s="29"/>
      <c r="AH9" s="29">
        <v>7</v>
      </c>
      <c r="AI9" s="29">
        <v>5</v>
      </c>
      <c r="AJ9" s="29"/>
      <c r="AK9" s="4">
        <v>22</v>
      </c>
      <c r="AL9" s="34">
        <f aca="true" t="shared" si="10" ref="AL9:AL32">AM9+AN9+AO9+AU9+AV9+AW9+AX9+AY9+AZ9+BA9+BB9+AP9+AQ9+AR9+AS9+AT9</f>
        <v>48</v>
      </c>
      <c r="AM9" s="8">
        <f aca="true" t="shared" si="11" ref="AM9:BB9">E9+V9</f>
        <v>0</v>
      </c>
      <c r="AN9" s="8">
        <f t="shared" si="11"/>
        <v>0</v>
      </c>
      <c r="AO9" s="8">
        <f t="shared" si="11"/>
        <v>1</v>
      </c>
      <c r="AP9" s="8">
        <f t="shared" si="11"/>
        <v>4</v>
      </c>
      <c r="AQ9" s="8">
        <f t="shared" si="11"/>
        <v>0</v>
      </c>
      <c r="AR9" s="8">
        <f t="shared" si="11"/>
        <v>2</v>
      </c>
      <c r="AS9" s="8">
        <f t="shared" si="11"/>
        <v>1</v>
      </c>
      <c r="AT9" s="8">
        <f t="shared" si="11"/>
        <v>3</v>
      </c>
      <c r="AU9" s="8">
        <f t="shared" si="11"/>
        <v>0</v>
      </c>
      <c r="AV9" s="8">
        <f t="shared" si="11"/>
        <v>0</v>
      </c>
      <c r="AW9" s="8">
        <f t="shared" si="11"/>
        <v>0</v>
      </c>
      <c r="AX9" s="8">
        <f t="shared" si="11"/>
        <v>0</v>
      </c>
      <c r="AY9" s="8">
        <f t="shared" si="11"/>
        <v>7</v>
      </c>
      <c r="AZ9" s="8">
        <f t="shared" si="11"/>
        <v>5</v>
      </c>
      <c r="BA9" s="8">
        <f t="shared" si="11"/>
        <v>0</v>
      </c>
      <c r="BB9" s="9">
        <f t="shared" si="11"/>
        <v>25</v>
      </c>
      <c r="BC9" s="14">
        <f>BD9+BE9+BF9+BL9+BM9+BN9+BO9+BP9+BR9+BQ9+BS9+BG9+BH9+BI9+BJ9+BK9</f>
        <v>42</v>
      </c>
      <c r="BD9" s="8">
        <f aca="true" t="shared" si="12" ref="BD9:BS9">BU9+CL9</f>
        <v>0</v>
      </c>
      <c r="BE9" s="8">
        <f t="shared" si="12"/>
        <v>0</v>
      </c>
      <c r="BF9" s="8">
        <f t="shared" si="12"/>
        <v>1</v>
      </c>
      <c r="BG9" s="8">
        <f t="shared" si="12"/>
        <v>2</v>
      </c>
      <c r="BH9" s="8">
        <f t="shared" si="12"/>
        <v>0</v>
      </c>
      <c r="BI9" s="8">
        <f t="shared" si="12"/>
        <v>2</v>
      </c>
      <c r="BJ9" s="8">
        <f t="shared" si="12"/>
        <v>1</v>
      </c>
      <c r="BK9" s="8">
        <f t="shared" si="12"/>
        <v>2</v>
      </c>
      <c r="BL9" s="8">
        <f t="shared" si="12"/>
        <v>0</v>
      </c>
      <c r="BM9" s="8">
        <f t="shared" si="12"/>
        <v>0</v>
      </c>
      <c r="BN9" s="8">
        <f t="shared" si="12"/>
        <v>0</v>
      </c>
      <c r="BO9" s="8">
        <f t="shared" si="12"/>
        <v>0</v>
      </c>
      <c r="BP9" s="8">
        <f t="shared" si="12"/>
        <v>5</v>
      </c>
      <c r="BQ9" s="8">
        <f t="shared" si="12"/>
        <v>5</v>
      </c>
      <c r="BR9" s="8">
        <f t="shared" si="12"/>
        <v>0</v>
      </c>
      <c r="BS9" s="9">
        <f t="shared" si="12"/>
        <v>24</v>
      </c>
      <c r="BT9" s="34">
        <f aca="true" t="shared" si="13" ref="BT9:BT32">BU9+BV9+BW9+CC9+CD9+CE9+CF9+CG9+CI9+CH9+CJ9+BX9+BY9+BZ9+CA9+CB9</f>
        <v>33</v>
      </c>
      <c r="BU9" s="3"/>
      <c r="BV9" s="3"/>
      <c r="BW9" s="3"/>
      <c r="BX9" s="3">
        <v>1</v>
      </c>
      <c r="BY9" s="3"/>
      <c r="BZ9" s="3">
        <v>1</v>
      </c>
      <c r="CA9" s="3">
        <v>1</v>
      </c>
      <c r="CB9" s="3"/>
      <c r="CC9" s="3"/>
      <c r="CD9" s="3"/>
      <c r="CE9" s="3"/>
      <c r="CF9" s="3"/>
      <c r="CG9" s="3">
        <v>2</v>
      </c>
      <c r="CH9" s="3">
        <v>5</v>
      </c>
      <c r="CI9" s="3"/>
      <c r="CJ9" s="4">
        <v>23</v>
      </c>
      <c r="CK9" s="34">
        <f aca="true" t="shared" si="14" ref="CK9:CK32">CL9+CM9+CN9+CT9+CU9+CV9+CW9+CX9+CZ9+CY9+DA9+CO9+CP9+CQ9+CR9+CS9</f>
        <v>9</v>
      </c>
      <c r="CL9" s="3"/>
      <c r="CM9" s="3"/>
      <c r="CN9" s="3">
        <v>1</v>
      </c>
      <c r="CO9" s="3">
        <v>1</v>
      </c>
      <c r="CP9" s="3"/>
      <c r="CQ9" s="3">
        <v>1</v>
      </c>
      <c r="CR9" s="3"/>
      <c r="CS9" s="3">
        <v>2</v>
      </c>
      <c r="CT9" s="3"/>
      <c r="CU9" s="3"/>
      <c r="CV9" s="3"/>
      <c r="CW9" s="3"/>
      <c r="CX9" s="3">
        <v>3</v>
      </c>
      <c r="CY9" s="3"/>
      <c r="CZ9" s="29"/>
      <c r="DA9" s="4">
        <v>1</v>
      </c>
      <c r="DB9" s="34">
        <f t="shared" si="6"/>
        <v>41</v>
      </c>
      <c r="DC9" s="3"/>
      <c r="DD9" s="3"/>
      <c r="DE9" s="3">
        <v>1</v>
      </c>
      <c r="DF9" s="3">
        <v>1</v>
      </c>
      <c r="DG9" s="3"/>
      <c r="DH9" s="3">
        <v>2</v>
      </c>
      <c r="DI9" s="3">
        <v>1</v>
      </c>
      <c r="DJ9" s="3">
        <v>2</v>
      </c>
      <c r="DK9" s="3"/>
      <c r="DL9" s="3"/>
      <c r="DM9" s="3"/>
      <c r="DN9" s="3"/>
      <c r="DO9" s="3">
        <v>5</v>
      </c>
      <c r="DP9" s="3">
        <v>5</v>
      </c>
      <c r="DQ9" s="29"/>
      <c r="DR9" s="4">
        <v>24</v>
      </c>
      <c r="DS9" s="34">
        <f aca="true" t="shared" si="15" ref="DS9:DS32">DT9+DU9+DV9+EB9+EC9+ED9+EE9+EF9+EH9+EG9+EI9+DW9+DX9+DY9+DZ9+EA9</f>
        <v>6</v>
      </c>
      <c r="DT9" s="8">
        <f aca="true" t="shared" si="16" ref="DT9:EI9">AM9-BD9</f>
        <v>0</v>
      </c>
      <c r="DU9" s="8">
        <f t="shared" si="16"/>
        <v>0</v>
      </c>
      <c r="DV9" s="8">
        <f t="shared" si="16"/>
        <v>0</v>
      </c>
      <c r="DW9" s="8">
        <f t="shared" si="16"/>
        <v>2</v>
      </c>
      <c r="DX9" s="8">
        <f t="shared" si="16"/>
        <v>0</v>
      </c>
      <c r="DY9" s="8">
        <f t="shared" si="16"/>
        <v>0</v>
      </c>
      <c r="DZ9" s="8">
        <f t="shared" si="16"/>
        <v>0</v>
      </c>
      <c r="EA9" s="8">
        <f t="shared" si="16"/>
        <v>1</v>
      </c>
      <c r="EB9" s="8">
        <f t="shared" si="16"/>
        <v>0</v>
      </c>
      <c r="EC9" s="8">
        <f t="shared" si="16"/>
        <v>0</v>
      </c>
      <c r="ED9" s="8">
        <f t="shared" si="16"/>
        <v>0</v>
      </c>
      <c r="EE9" s="8">
        <f t="shared" si="16"/>
        <v>0</v>
      </c>
      <c r="EF9" s="8">
        <f t="shared" si="16"/>
        <v>2</v>
      </c>
      <c r="EG9" s="8">
        <f t="shared" si="16"/>
        <v>0</v>
      </c>
      <c r="EH9" s="8">
        <f t="shared" si="16"/>
        <v>0</v>
      </c>
      <c r="EI9" s="9">
        <f t="shared" si="16"/>
        <v>1</v>
      </c>
    </row>
    <row r="10" spans="1:139" ht="13.5" customHeight="1">
      <c r="A10" s="46">
        <v>2</v>
      </c>
      <c r="B10" s="11" t="s">
        <v>59</v>
      </c>
      <c r="C10" s="11" t="s">
        <v>65</v>
      </c>
      <c r="D10" s="34">
        <f t="shared" si="9"/>
        <v>7</v>
      </c>
      <c r="E10" s="13">
        <v>1</v>
      </c>
      <c r="F10" s="3"/>
      <c r="G10" s="3"/>
      <c r="H10" s="3">
        <v>1</v>
      </c>
      <c r="I10" s="3"/>
      <c r="J10" s="3"/>
      <c r="K10" s="29"/>
      <c r="L10" s="29"/>
      <c r="M10" s="29"/>
      <c r="N10" s="29"/>
      <c r="O10" s="29"/>
      <c r="P10" s="29"/>
      <c r="Q10" s="29">
        <v>1</v>
      </c>
      <c r="R10" s="29"/>
      <c r="S10" s="29"/>
      <c r="T10" s="4">
        <v>4</v>
      </c>
      <c r="U10" s="14">
        <f aca="true" t="shared" si="17" ref="U10:U32">V10+X10+Y10+Z10+AA10+AB10+AC10+AE10+AF10+AJ10+AK10+W10+AD10+AG10+AH10+AI10</f>
        <v>31</v>
      </c>
      <c r="V10" s="3"/>
      <c r="W10" s="3"/>
      <c r="X10" s="3"/>
      <c r="Y10" s="3">
        <v>3</v>
      </c>
      <c r="Z10" s="3">
        <v>1</v>
      </c>
      <c r="AA10" s="3">
        <v>1</v>
      </c>
      <c r="AB10" s="3"/>
      <c r="AC10" s="29">
        <v>1</v>
      </c>
      <c r="AD10" s="29"/>
      <c r="AE10" s="29"/>
      <c r="AF10" s="29"/>
      <c r="AG10" s="29"/>
      <c r="AH10" s="29">
        <v>6</v>
      </c>
      <c r="AI10" s="29">
        <v>6</v>
      </c>
      <c r="AJ10" s="29"/>
      <c r="AK10" s="4">
        <v>13</v>
      </c>
      <c r="AL10" s="34">
        <f t="shared" si="10"/>
        <v>38</v>
      </c>
      <c r="AM10" s="8">
        <f aca="true" t="shared" si="18" ref="AM10:AM32">E10+V10</f>
        <v>1</v>
      </c>
      <c r="AN10" s="8">
        <f aca="true" t="shared" si="19" ref="AN10:AN32">F10+W10</f>
        <v>0</v>
      </c>
      <c r="AO10" s="8">
        <f aca="true" t="shared" si="20" ref="AO10:AO32">G10+X10</f>
        <v>0</v>
      </c>
      <c r="AP10" s="8">
        <f aca="true" t="shared" si="21" ref="AP10:AP32">H10+Y10</f>
        <v>4</v>
      </c>
      <c r="AQ10" s="8">
        <f aca="true" t="shared" si="22" ref="AQ10:AQ32">I10+Z10</f>
        <v>1</v>
      </c>
      <c r="AR10" s="8">
        <f aca="true" t="shared" si="23" ref="AR10:AR32">J10+AA10</f>
        <v>1</v>
      </c>
      <c r="AS10" s="8">
        <f aca="true" t="shared" si="24" ref="AS10:AS32">K10+AB10</f>
        <v>0</v>
      </c>
      <c r="AT10" s="8">
        <f aca="true" t="shared" si="25" ref="AT10:AT32">L10+AC10</f>
        <v>1</v>
      </c>
      <c r="AU10" s="8">
        <f aca="true" t="shared" si="26" ref="AU10:AU32">M10+AD10</f>
        <v>0</v>
      </c>
      <c r="AV10" s="8">
        <f aca="true" t="shared" si="27" ref="AV10:AV32">N10+AE10</f>
        <v>0</v>
      </c>
      <c r="AW10" s="8">
        <f aca="true" t="shared" si="28" ref="AW10:AW32">O10+AF10</f>
        <v>0</v>
      </c>
      <c r="AX10" s="8">
        <f aca="true" t="shared" si="29" ref="AX10:AX32">P10+AG10</f>
        <v>0</v>
      </c>
      <c r="AY10" s="8">
        <f aca="true" t="shared" si="30" ref="AY10:AY32">Q10+AH10</f>
        <v>7</v>
      </c>
      <c r="AZ10" s="8">
        <f aca="true" t="shared" si="31" ref="AZ10:AZ32">R10+AI10</f>
        <v>6</v>
      </c>
      <c r="BA10" s="8">
        <f aca="true" t="shared" si="32" ref="BA10:BA32">S10+AJ10</f>
        <v>0</v>
      </c>
      <c r="BB10" s="9">
        <f aca="true" t="shared" si="33" ref="BB10:BB32">T10+AK10</f>
        <v>17</v>
      </c>
      <c r="BC10" s="14">
        <f aca="true" t="shared" si="34" ref="BC10:BC32">BD10+BE10+BF10+BL10+BM10+BN10+BO10+BP10+BR10+BQ10+BS10+BG10+BH10+BI10+BJ10+BK10</f>
        <v>35</v>
      </c>
      <c r="BD10" s="8">
        <f aca="true" t="shared" si="35" ref="BD10:BD32">BU10+CL10</f>
        <v>1</v>
      </c>
      <c r="BE10" s="8">
        <f aca="true" t="shared" si="36" ref="BE10:BE32">BV10+CM10</f>
        <v>0</v>
      </c>
      <c r="BF10" s="8">
        <f aca="true" t="shared" si="37" ref="BF10:BF32">BW10+CN10</f>
        <v>0</v>
      </c>
      <c r="BG10" s="8">
        <f aca="true" t="shared" si="38" ref="BG10:BG32">BX10+CO10</f>
        <v>3</v>
      </c>
      <c r="BH10" s="8">
        <f aca="true" t="shared" si="39" ref="BH10:BH32">BY10+CP10</f>
        <v>1</v>
      </c>
      <c r="BI10" s="8">
        <f aca="true" t="shared" si="40" ref="BI10:BI32">BZ10+CQ10</f>
        <v>1</v>
      </c>
      <c r="BJ10" s="8">
        <f aca="true" t="shared" si="41" ref="BJ10:BJ31">CA10+CR10</f>
        <v>0</v>
      </c>
      <c r="BK10" s="8">
        <f aca="true" t="shared" si="42" ref="BK10:BK32">CB10+CS10</f>
        <v>1</v>
      </c>
      <c r="BL10" s="8">
        <f aca="true" t="shared" si="43" ref="BL10:BL32">CC10+CT10</f>
        <v>0</v>
      </c>
      <c r="BM10" s="8">
        <f aca="true" t="shared" si="44" ref="BM10:BM32">CD10+CU10</f>
        <v>0</v>
      </c>
      <c r="BN10" s="8">
        <f aca="true" t="shared" si="45" ref="BN10:BN32">CE10+CV10</f>
        <v>0</v>
      </c>
      <c r="BO10" s="8">
        <f aca="true" t="shared" si="46" ref="BO10:BO32">CF10+CW10</f>
        <v>0</v>
      </c>
      <c r="BP10" s="8">
        <f aca="true" t="shared" si="47" ref="BP10:BP32">CG10+CX10</f>
        <v>6</v>
      </c>
      <c r="BQ10" s="8">
        <f aca="true" t="shared" si="48" ref="BQ10:BQ32">CH10+CY10</f>
        <v>6</v>
      </c>
      <c r="BR10" s="8">
        <f aca="true" t="shared" si="49" ref="BR10:BR32">CI10+CZ10</f>
        <v>0</v>
      </c>
      <c r="BS10" s="9">
        <f aca="true" t="shared" si="50" ref="BS10:BS32">CJ10+DA10</f>
        <v>16</v>
      </c>
      <c r="BT10" s="34">
        <f t="shared" si="13"/>
        <v>32</v>
      </c>
      <c r="BU10" s="3">
        <v>1</v>
      </c>
      <c r="BV10" s="3"/>
      <c r="BW10" s="3"/>
      <c r="BX10" s="3">
        <v>3</v>
      </c>
      <c r="BY10" s="3"/>
      <c r="BZ10" s="3">
        <v>1</v>
      </c>
      <c r="CA10" s="3"/>
      <c r="CB10" s="3"/>
      <c r="CC10" s="3"/>
      <c r="CD10" s="3"/>
      <c r="CE10" s="3"/>
      <c r="CF10" s="3"/>
      <c r="CG10" s="3">
        <v>5</v>
      </c>
      <c r="CH10" s="3">
        <v>6</v>
      </c>
      <c r="CI10" s="3"/>
      <c r="CJ10" s="4">
        <v>16</v>
      </c>
      <c r="CK10" s="34">
        <f t="shared" si="14"/>
        <v>3</v>
      </c>
      <c r="CL10" s="3"/>
      <c r="CM10" s="3"/>
      <c r="CN10" s="3"/>
      <c r="CO10" s="3"/>
      <c r="CP10" s="3">
        <v>1</v>
      </c>
      <c r="CQ10" s="3"/>
      <c r="CR10" s="3"/>
      <c r="CS10" s="3">
        <v>1</v>
      </c>
      <c r="CT10" s="3"/>
      <c r="CU10" s="3"/>
      <c r="CV10" s="3"/>
      <c r="CW10" s="3"/>
      <c r="CX10" s="3">
        <v>1</v>
      </c>
      <c r="CY10" s="3"/>
      <c r="CZ10" s="29"/>
      <c r="DA10" s="4"/>
      <c r="DB10" s="34">
        <f t="shared" si="6"/>
        <v>33</v>
      </c>
      <c r="DC10" s="3"/>
      <c r="DD10" s="3"/>
      <c r="DE10" s="3"/>
      <c r="DF10" s="3">
        <v>2</v>
      </c>
      <c r="DG10" s="3">
        <v>1</v>
      </c>
      <c r="DH10" s="3">
        <v>1</v>
      </c>
      <c r="DI10" s="3"/>
      <c r="DJ10" s="3">
        <v>1</v>
      </c>
      <c r="DK10" s="3"/>
      <c r="DL10" s="3"/>
      <c r="DM10" s="3"/>
      <c r="DN10" s="3"/>
      <c r="DO10" s="3">
        <v>6</v>
      </c>
      <c r="DP10" s="3">
        <v>6</v>
      </c>
      <c r="DQ10" s="29"/>
      <c r="DR10" s="4">
        <v>16</v>
      </c>
      <c r="DS10" s="34">
        <f t="shared" si="15"/>
        <v>3</v>
      </c>
      <c r="DT10" s="8">
        <f aca="true" t="shared" si="51" ref="DT10:DT32">AM10-BD10</f>
        <v>0</v>
      </c>
      <c r="DU10" s="8">
        <f aca="true" t="shared" si="52" ref="DU10:DU32">AN10-BE10</f>
        <v>0</v>
      </c>
      <c r="DV10" s="8">
        <f aca="true" t="shared" si="53" ref="DV10:DV32">AO10-BF10</f>
        <v>0</v>
      </c>
      <c r="DW10" s="8">
        <f aca="true" t="shared" si="54" ref="DW10:DW32">AP10-BG10</f>
        <v>1</v>
      </c>
      <c r="DX10" s="8">
        <f aca="true" t="shared" si="55" ref="DX10:DX32">AQ10-BH10</f>
        <v>0</v>
      </c>
      <c r="DY10" s="8">
        <f aca="true" t="shared" si="56" ref="DY10:DY32">AR10-BI10</f>
        <v>0</v>
      </c>
      <c r="DZ10" s="8">
        <f aca="true" t="shared" si="57" ref="DZ10:DZ32">AS10-BJ10</f>
        <v>0</v>
      </c>
      <c r="EA10" s="8">
        <f aca="true" t="shared" si="58" ref="EA10:EA32">AT10-BK10</f>
        <v>0</v>
      </c>
      <c r="EB10" s="8">
        <f aca="true" t="shared" si="59" ref="EB10:EB32">AU10-BL10</f>
        <v>0</v>
      </c>
      <c r="EC10" s="8">
        <f aca="true" t="shared" si="60" ref="EC10:EC32">AV10-BM10</f>
        <v>0</v>
      </c>
      <c r="ED10" s="8">
        <f aca="true" t="shared" si="61" ref="ED10:ED32">AW10-BN10</f>
        <v>0</v>
      </c>
      <c r="EE10" s="8">
        <f aca="true" t="shared" si="62" ref="EE10:EE32">AX10-BO10</f>
        <v>0</v>
      </c>
      <c r="EF10" s="8">
        <f aca="true" t="shared" si="63" ref="EF10:EF32">AY10-BP10</f>
        <v>1</v>
      </c>
      <c r="EG10" s="8">
        <f aca="true" t="shared" si="64" ref="EG10:EG32">AZ10-BQ10</f>
        <v>0</v>
      </c>
      <c r="EH10" s="8">
        <f aca="true" t="shared" si="65" ref="EH10:EH32">BA10-BR10</f>
        <v>0</v>
      </c>
      <c r="EI10" s="9">
        <f aca="true" t="shared" si="66" ref="EI10:EI32">BB10-BS10</f>
        <v>1</v>
      </c>
    </row>
    <row r="11" spans="1:139" ht="12.75">
      <c r="A11" s="46">
        <v>3</v>
      </c>
      <c r="B11" s="49" t="s">
        <v>60</v>
      </c>
      <c r="C11" s="11" t="s">
        <v>66</v>
      </c>
      <c r="D11" s="34">
        <f t="shared" si="9"/>
        <v>7</v>
      </c>
      <c r="E11" s="13"/>
      <c r="F11" s="3"/>
      <c r="G11" s="3"/>
      <c r="H11" s="3">
        <v>2</v>
      </c>
      <c r="I11" s="3"/>
      <c r="J11" s="3"/>
      <c r="K11" s="29">
        <v>1</v>
      </c>
      <c r="L11" s="29">
        <v>1</v>
      </c>
      <c r="M11" s="29"/>
      <c r="N11" s="29">
        <v>1</v>
      </c>
      <c r="O11" s="29"/>
      <c r="P11" s="29"/>
      <c r="Q11" s="29"/>
      <c r="R11" s="29"/>
      <c r="S11" s="29"/>
      <c r="T11" s="4">
        <v>2</v>
      </c>
      <c r="U11" s="14">
        <f t="shared" si="17"/>
        <v>32</v>
      </c>
      <c r="V11" s="3"/>
      <c r="W11" s="3"/>
      <c r="X11" s="3">
        <v>1</v>
      </c>
      <c r="Y11" s="3">
        <v>2</v>
      </c>
      <c r="Z11" s="3"/>
      <c r="AA11" s="3">
        <v>2</v>
      </c>
      <c r="AB11" s="3"/>
      <c r="AC11" s="29">
        <v>1</v>
      </c>
      <c r="AD11" s="29"/>
      <c r="AE11" s="29"/>
      <c r="AF11" s="29"/>
      <c r="AG11" s="29"/>
      <c r="AH11" s="29">
        <v>4</v>
      </c>
      <c r="AI11" s="29">
        <v>8</v>
      </c>
      <c r="AJ11" s="29"/>
      <c r="AK11" s="4">
        <v>14</v>
      </c>
      <c r="AL11" s="34">
        <f t="shared" si="10"/>
        <v>39</v>
      </c>
      <c r="AM11" s="8">
        <f t="shared" si="18"/>
        <v>0</v>
      </c>
      <c r="AN11" s="8">
        <f t="shared" si="19"/>
        <v>0</v>
      </c>
      <c r="AO11" s="8">
        <f t="shared" si="20"/>
        <v>1</v>
      </c>
      <c r="AP11" s="8">
        <f t="shared" si="21"/>
        <v>4</v>
      </c>
      <c r="AQ11" s="8">
        <f t="shared" si="22"/>
        <v>0</v>
      </c>
      <c r="AR11" s="8">
        <f t="shared" si="23"/>
        <v>2</v>
      </c>
      <c r="AS11" s="8">
        <f t="shared" si="24"/>
        <v>1</v>
      </c>
      <c r="AT11" s="8">
        <f>L11+AC11</f>
        <v>2</v>
      </c>
      <c r="AU11" s="8">
        <f t="shared" si="26"/>
        <v>0</v>
      </c>
      <c r="AV11" s="8">
        <f t="shared" si="27"/>
        <v>1</v>
      </c>
      <c r="AW11" s="8">
        <f t="shared" si="28"/>
        <v>0</v>
      </c>
      <c r="AX11" s="8">
        <f t="shared" si="29"/>
        <v>0</v>
      </c>
      <c r="AY11" s="8">
        <f t="shared" si="30"/>
        <v>4</v>
      </c>
      <c r="AZ11" s="8">
        <f t="shared" si="31"/>
        <v>8</v>
      </c>
      <c r="BA11" s="8">
        <f t="shared" si="32"/>
        <v>0</v>
      </c>
      <c r="BB11" s="9">
        <f t="shared" si="33"/>
        <v>16</v>
      </c>
      <c r="BC11" s="14">
        <f t="shared" si="34"/>
        <v>37</v>
      </c>
      <c r="BD11" s="8">
        <f t="shared" si="35"/>
        <v>0</v>
      </c>
      <c r="BE11" s="8">
        <f t="shared" si="36"/>
        <v>0</v>
      </c>
      <c r="BF11" s="8">
        <f t="shared" si="37"/>
        <v>1</v>
      </c>
      <c r="BG11" s="8">
        <f t="shared" si="38"/>
        <v>4</v>
      </c>
      <c r="BH11" s="8">
        <f t="shared" si="39"/>
        <v>0</v>
      </c>
      <c r="BI11" s="8">
        <f t="shared" si="40"/>
        <v>2</v>
      </c>
      <c r="BJ11" s="8">
        <f t="shared" si="41"/>
        <v>1</v>
      </c>
      <c r="BK11" s="8">
        <f t="shared" si="42"/>
        <v>2</v>
      </c>
      <c r="BL11" s="8">
        <f t="shared" si="43"/>
        <v>0</v>
      </c>
      <c r="BM11" s="8">
        <f t="shared" si="44"/>
        <v>1</v>
      </c>
      <c r="BN11" s="8">
        <f t="shared" si="45"/>
        <v>0</v>
      </c>
      <c r="BO11" s="8">
        <f t="shared" si="46"/>
        <v>0</v>
      </c>
      <c r="BP11" s="8">
        <f t="shared" si="47"/>
        <v>3</v>
      </c>
      <c r="BQ11" s="8">
        <f t="shared" si="48"/>
        <v>8</v>
      </c>
      <c r="BR11" s="8">
        <f t="shared" si="49"/>
        <v>0</v>
      </c>
      <c r="BS11" s="9">
        <f t="shared" si="50"/>
        <v>15</v>
      </c>
      <c r="BT11" s="34">
        <f t="shared" si="13"/>
        <v>34</v>
      </c>
      <c r="BU11" s="3"/>
      <c r="BV11" s="3"/>
      <c r="BW11" s="3"/>
      <c r="BX11" s="3">
        <v>4</v>
      </c>
      <c r="BY11" s="3"/>
      <c r="BZ11" s="3">
        <v>2</v>
      </c>
      <c r="CA11" s="3">
        <v>1</v>
      </c>
      <c r="CB11" s="3">
        <v>1</v>
      </c>
      <c r="CC11" s="3"/>
      <c r="CD11" s="3">
        <v>1</v>
      </c>
      <c r="CE11" s="3"/>
      <c r="CF11" s="3"/>
      <c r="CG11" s="3">
        <v>2</v>
      </c>
      <c r="CH11" s="3">
        <v>8</v>
      </c>
      <c r="CI11" s="3"/>
      <c r="CJ11" s="4">
        <v>15</v>
      </c>
      <c r="CK11" s="34">
        <f t="shared" si="14"/>
        <v>3</v>
      </c>
      <c r="CL11" s="3"/>
      <c r="CM11" s="3"/>
      <c r="CN11" s="3">
        <v>1</v>
      </c>
      <c r="CO11" s="3"/>
      <c r="CP11" s="3"/>
      <c r="CQ11" s="3"/>
      <c r="CR11" s="3"/>
      <c r="CS11" s="3">
        <v>1</v>
      </c>
      <c r="CT11" s="3"/>
      <c r="CU11" s="3"/>
      <c r="CV11" s="3"/>
      <c r="CW11" s="3"/>
      <c r="CX11" s="3">
        <v>1</v>
      </c>
      <c r="CY11" s="3"/>
      <c r="CZ11" s="29"/>
      <c r="DA11" s="4"/>
      <c r="DB11" s="34">
        <f t="shared" si="6"/>
        <v>34</v>
      </c>
      <c r="DC11" s="3"/>
      <c r="DD11" s="3"/>
      <c r="DE11" s="3">
        <v>1</v>
      </c>
      <c r="DF11" s="3">
        <v>2</v>
      </c>
      <c r="DG11" s="3"/>
      <c r="DH11" s="3">
        <v>2</v>
      </c>
      <c r="DI11" s="3">
        <v>1</v>
      </c>
      <c r="DJ11" s="3">
        <v>2</v>
      </c>
      <c r="DK11" s="3"/>
      <c r="DL11" s="3"/>
      <c r="DM11" s="3"/>
      <c r="DN11" s="3"/>
      <c r="DO11" s="3">
        <v>3</v>
      </c>
      <c r="DP11" s="3">
        <v>8</v>
      </c>
      <c r="DQ11" s="29"/>
      <c r="DR11" s="4">
        <v>15</v>
      </c>
      <c r="DS11" s="34">
        <f t="shared" si="15"/>
        <v>2</v>
      </c>
      <c r="DT11" s="8">
        <f t="shared" si="51"/>
        <v>0</v>
      </c>
      <c r="DU11" s="8">
        <f t="shared" si="52"/>
        <v>0</v>
      </c>
      <c r="DV11" s="8">
        <f t="shared" si="53"/>
        <v>0</v>
      </c>
      <c r="DW11" s="8">
        <f t="shared" si="54"/>
        <v>0</v>
      </c>
      <c r="DX11" s="8">
        <f t="shared" si="55"/>
        <v>0</v>
      </c>
      <c r="DY11" s="8">
        <f t="shared" si="56"/>
        <v>0</v>
      </c>
      <c r="DZ11" s="8">
        <f t="shared" si="57"/>
        <v>0</v>
      </c>
      <c r="EA11" s="8">
        <f t="shared" si="58"/>
        <v>0</v>
      </c>
      <c r="EB11" s="8">
        <f t="shared" si="59"/>
        <v>0</v>
      </c>
      <c r="EC11" s="8">
        <f t="shared" si="60"/>
        <v>0</v>
      </c>
      <c r="ED11" s="8">
        <f t="shared" si="61"/>
        <v>0</v>
      </c>
      <c r="EE11" s="8">
        <f t="shared" si="62"/>
        <v>0</v>
      </c>
      <c r="EF11" s="8">
        <f t="shared" si="63"/>
        <v>1</v>
      </c>
      <c r="EG11" s="8">
        <f t="shared" si="64"/>
        <v>0</v>
      </c>
      <c r="EH11" s="8">
        <f t="shared" si="65"/>
        <v>0</v>
      </c>
      <c r="EI11" s="9">
        <f t="shared" si="66"/>
        <v>1</v>
      </c>
    </row>
    <row r="12" spans="1:139" ht="12.75">
      <c r="A12" s="46">
        <v>4</v>
      </c>
      <c r="B12" s="49" t="s">
        <v>61</v>
      </c>
      <c r="C12" s="11" t="s">
        <v>67</v>
      </c>
      <c r="D12" s="34">
        <f t="shared" si="9"/>
        <v>5</v>
      </c>
      <c r="E12" s="13"/>
      <c r="F12" s="3"/>
      <c r="G12" s="3"/>
      <c r="H12" s="3"/>
      <c r="I12" s="3"/>
      <c r="J12" s="3">
        <v>1</v>
      </c>
      <c r="K12" s="29"/>
      <c r="L12" s="29">
        <v>1</v>
      </c>
      <c r="M12" s="29"/>
      <c r="N12" s="29"/>
      <c r="O12" s="29"/>
      <c r="P12" s="29"/>
      <c r="Q12" s="29">
        <v>1</v>
      </c>
      <c r="R12" s="29"/>
      <c r="S12" s="29"/>
      <c r="T12" s="4">
        <v>2</v>
      </c>
      <c r="U12" s="14">
        <f t="shared" si="17"/>
        <v>29</v>
      </c>
      <c r="V12" s="3"/>
      <c r="W12" s="3"/>
      <c r="X12" s="3">
        <v>2</v>
      </c>
      <c r="Y12" s="3">
        <v>2</v>
      </c>
      <c r="Z12" s="3"/>
      <c r="AA12" s="3">
        <v>2</v>
      </c>
      <c r="AB12" s="3">
        <v>1</v>
      </c>
      <c r="AC12" s="29"/>
      <c r="AD12" s="29"/>
      <c r="AE12" s="29"/>
      <c r="AF12" s="29"/>
      <c r="AG12" s="29"/>
      <c r="AH12" s="29">
        <v>3</v>
      </c>
      <c r="AI12" s="29">
        <v>5</v>
      </c>
      <c r="AJ12" s="29"/>
      <c r="AK12" s="4">
        <v>14</v>
      </c>
      <c r="AL12" s="34">
        <f t="shared" si="10"/>
        <v>34</v>
      </c>
      <c r="AM12" s="8">
        <f t="shared" si="18"/>
        <v>0</v>
      </c>
      <c r="AN12" s="8">
        <f t="shared" si="19"/>
        <v>0</v>
      </c>
      <c r="AO12" s="8">
        <f t="shared" si="20"/>
        <v>2</v>
      </c>
      <c r="AP12" s="8">
        <f t="shared" si="21"/>
        <v>2</v>
      </c>
      <c r="AQ12" s="8">
        <f t="shared" si="22"/>
        <v>0</v>
      </c>
      <c r="AR12" s="8">
        <f t="shared" si="23"/>
        <v>3</v>
      </c>
      <c r="AS12" s="8">
        <f t="shared" si="24"/>
        <v>1</v>
      </c>
      <c r="AT12" s="8">
        <f t="shared" si="25"/>
        <v>1</v>
      </c>
      <c r="AU12" s="8">
        <f t="shared" si="26"/>
        <v>0</v>
      </c>
      <c r="AV12" s="8">
        <f t="shared" si="27"/>
        <v>0</v>
      </c>
      <c r="AW12" s="8">
        <f t="shared" si="28"/>
        <v>0</v>
      </c>
      <c r="AX12" s="8">
        <f t="shared" si="29"/>
        <v>0</v>
      </c>
      <c r="AY12" s="8">
        <f t="shared" si="30"/>
        <v>4</v>
      </c>
      <c r="AZ12" s="8">
        <f t="shared" si="31"/>
        <v>5</v>
      </c>
      <c r="BA12" s="8">
        <f t="shared" si="32"/>
        <v>0</v>
      </c>
      <c r="BB12" s="9">
        <f t="shared" si="33"/>
        <v>16</v>
      </c>
      <c r="BC12" s="14">
        <f t="shared" si="34"/>
        <v>30</v>
      </c>
      <c r="BD12" s="8">
        <f t="shared" si="35"/>
        <v>0</v>
      </c>
      <c r="BE12" s="8">
        <f t="shared" si="36"/>
        <v>0</v>
      </c>
      <c r="BF12" s="8">
        <f t="shared" si="37"/>
        <v>1</v>
      </c>
      <c r="BG12" s="8">
        <f t="shared" si="38"/>
        <v>0</v>
      </c>
      <c r="BH12" s="8">
        <f t="shared" si="39"/>
        <v>0</v>
      </c>
      <c r="BI12" s="8">
        <f t="shared" si="40"/>
        <v>3</v>
      </c>
      <c r="BJ12" s="8">
        <f t="shared" si="41"/>
        <v>0</v>
      </c>
      <c r="BK12" s="8">
        <f t="shared" si="42"/>
        <v>1</v>
      </c>
      <c r="BL12" s="8">
        <f t="shared" si="43"/>
        <v>0</v>
      </c>
      <c r="BM12" s="8">
        <f t="shared" si="44"/>
        <v>0</v>
      </c>
      <c r="BN12" s="8">
        <f t="shared" si="45"/>
        <v>0</v>
      </c>
      <c r="BO12" s="8">
        <f t="shared" si="46"/>
        <v>0</v>
      </c>
      <c r="BP12" s="8">
        <f t="shared" si="47"/>
        <v>4</v>
      </c>
      <c r="BQ12" s="8">
        <f t="shared" si="48"/>
        <v>5</v>
      </c>
      <c r="BR12" s="8">
        <f t="shared" si="49"/>
        <v>0</v>
      </c>
      <c r="BS12" s="9">
        <f t="shared" si="50"/>
        <v>16</v>
      </c>
      <c r="BT12" s="34">
        <f t="shared" si="13"/>
        <v>28</v>
      </c>
      <c r="BU12" s="3"/>
      <c r="BV12" s="3"/>
      <c r="BW12" s="3">
        <v>1</v>
      </c>
      <c r="BX12" s="3"/>
      <c r="BY12" s="3"/>
      <c r="BZ12" s="3">
        <v>3</v>
      </c>
      <c r="CA12" s="3"/>
      <c r="CB12" s="3">
        <v>1</v>
      </c>
      <c r="CC12" s="3"/>
      <c r="CD12" s="3"/>
      <c r="CE12" s="3"/>
      <c r="CF12" s="3"/>
      <c r="CG12" s="3">
        <v>2</v>
      </c>
      <c r="CH12" s="3">
        <v>5</v>
      </c>
      <c r="CI12" s="3"/>
      <c r="CJ12" s="4">
        <v>16</v>
      </c>
      <c r="CK12" s="34">
        <f t="shared" si="14"/>
        <v>2</v>
      </c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>
        <v>2</v>
      </c>
      <c r="CY12" s="3"/>
      <c r="CZ12" s="29"/>
      <c r="DA12" s="4"/>
      <c r="DB12" s="34">
        <f t="shared" si="6"/>
        <v>30</v>
      </c>
      <c r="DC12" s="3"/>
      <c r="DD12" s="3"/>
      <c r="DE12" s="3">
        <v>1</v>
      </c>
      <c r="DF12" s="3"/>
      <c r="DG12" s="3"/>
      <c r="DH12" s="3">
        <v>3</v>
      </c>
      <c r="DI12" s="3"/>
      <c r="DJ12" s="3">
        <v>1</v>
      </c>
      <c r="DK12" s="3"/>
      <c r="DL12" s="3"/>
      <c r="DM12" s="3"/>
      <c r="DN12" s="3"/>
      <c r="DO12" s="3">
        <v>4</v>
      </c>
      <c r="DP12" s="3">
        <v>5</v>
      </c>
      <c r="DQ12" s="29"/>
      <c r="DR12" s="4">
        <v>16</v>
      </c>
      <c r="DS12" s="34">
        <f t="shared" si="15"/>
        <v>4</v>
      </c>
      <c r="DT12" s="8">
        <f t="shared" si="51"/>
        <v>0</v>
      </c>
      <c r="DU12" s="8">
        <f t="shared" si="52"/>
        <v>0</v>
      </c>
      <c r="DV12" s="8">
        <f t="shared" si="53"/>
        <v>1</v>
      </c>
      <c r="DW12" s="8">
        <f t="shared" si="54"/>
        <v>2</v>
      </c>
      <c r="DX12" s="8">
        <f t="shared" si="55"/>
        <v>0</v>
      </c>
      <c r="DY12" s="8">
        <f t="shared" si="56"/>
        <v>0</v>
      </c>
      <c r="DZ12" s="8">
        <f t="shared" si="57"/>
        <v>1</v>
      </c>
      <c r="EA12" s="8">
        <f t="shared" si="58"/>
        <v>0</v>
      </c>
      <c r="EB12" s="8">
        <f t="shared" si="59"/>
        <v>0</v>
      </c>
      <c r="EC12" s="8">
        <f t="shared" si="60"/>
        <v>0</v>
      </c>
      <c r="ED12" s="8">
        <f t="shared" si="61"/>
        <v>0</v>
      </c>
      <c r="EE12" s="8">
        <f t="shared" si="62"/>
        <v>0</v>
      </c>
      <c r="EF12" s="8">
        <f t="shared" si="63"/>
        <v>0</v>
      </c>
      <c r="EG12" s="8">
        <f t="shared" si="64"/>
        <v>0</v>
      </c>
      <c r="EH12" s="8">
        <f t="shared" si="65"/>
        <v>0</v>
      </c>
      <c r="EI12" s="9">
        <f t="shared" si="66"/>
        <v>0</v>
      </c>
    </row>
    <row r="13" spans="1:139" ht="12.75">
      <c r="A13" s="46">
        <v>5</v>
      </c>
      <c r="B13" s="49" t="s">
        <v>63</v>
      </c>
      <c r="C13" s="11" t="s">
        <v>67</v>
      </c>
      <c r="D13" s="34">
        <f t="shared" si="9"/>
        <v>6</v>
      </c>
      <c r="E13" s="13"/>
      <c r="F13" s="3"/>
      <c r="G13" s="3"/>
      <c r="H13" s="3"/>
      <c r="I13" s="3"/>
      <c r="J13" s="3"/>
      <c r="K13" s="29"/>
      <c r="L13" s="29"/>
      <c r="M13" s="29"/>
      <c r="N13" s="29"/>
      <c r="O13" s="29"/>
      <c r="P13" s="29"/>
      <c r="Q13" s="29">
        <v>3</v>
      </c>
      <c r="R13" s="29"/>
      <c r="S13" s="29"/>
      <c r="T13" s="4">
        <v>3</v>
      </c>
      <c r="U13" s="14">
        <f t="shared" si="17"/>
        <v>31</v>
      </c>
      <c r="V13" s="3"/>
      <c r="W13" s="3"/>
      <c r="X13" s="3"/>
      <c r="Y13" s="3">
        <v>3</v>
      </c>
      <c r="Z13" s="3"/>
      <c r="AA13" s="3">
        <v>1</v>
      </c>
      <c r="AB13" s="3">
        <v>1</v>
      </c>
      <c r="AC13" s="29">
        <v>1</v>
      </c>
      <c r="AD13" s="29"/>
      <c r="AE13" s="29">
        <v>1</v>
      </c>
      <c r="AF13" s="29"/>
      <c r="AG13" s="29"/>
      <c r="AH13" s="29">
        <v>6</v>
      </c>
      <c r="AI13" s="29">
        <v>4</v>
      </c>
      <c r="AJ13" s="29"/>
      <c r="AK13" s="4">
        <v>14</v>
      </c>
      <c r="AL13" s="34">
        <f t="shared" si="10"/>
        <v>37</v>
      </c>
      <c r="AM13" s="8">
        <f t="shared" si="18"/>
        <v>0</v>
      </c>
      <c r="AN13" s="8">
        <f t="shared" si="19"/>
        <v>0</v>
      </c>
      <c r="AO13" s="8">
        <f t="shared" si="20"/>
        <v>0</v>
      </c>
      <c r="AP13" s="8">
        <f t="shared" si="21"/>
        <v>3</v>
      </c>
      <c r="AQ13" s="8">
        <f t="shared" si="22"/>
        <v>0</v>
      </c>
      <c r="AR13" s="8">
        <f t="shared" si="23"/>
        <v>1</v>
      </c>
      <c r="AS13" s="8">
        <f t="shared" si="24"/>
        <v>1</v>
      </c>
      <c r="AT13" s="8">
        <f t="shared" si="25"/>
        <v>1</v>
      </c>
      <c r="AU13" s="8">
        <f t="shared" si="26"/>
        <v>0</v>
      </c>
      <c r="AV13" s="8">
        <f t="shared" si="27"/>
        <v>1</v>
      </c>
      <c r="AW13" s="8">
        <f t="shared" si="28"/>
        <v>0</v>
      </c>
      <c r="AX13" s="8">
        <f t="shared" si="29"/>
        <v>0</v>
      </c>
      <c r="AY13" s="8">
        <f t="shared" si="30"/>
        <v>9</v>
      </c>
      <c r="AZ13" s="8">
        <f t="shared" si="31"/>
        <v>4</v>
      </c>
      <c r="BA13" s="8">
        <f t="shared" si="32"/>
        <v>0</v>
      </c>
      <c r="BB13" s="9">
        <f t="shared" si="33"/>
        <v>17</v>
      </c>
      <c r="BC13" s="14">
        <f t="shared" si="34"/>
        <v>35</v>
      </c>
      <c r="BD13" s="8">
        <f t="shared" si="35"/>
        <v>0</v>
      </c>
      <c r="BE13" s="8">
        <f t="shared" si="36"/>
        <v>0</v>
      </c>
      <c r="BF13" s="8">
        <f t="shared" si="37"/>
        <v>0</v>
      </c>
      <c r="BG13" s="8">
        <f t="shared" si="38"/>
        <v>3</v>
      </c>
      <c r="BH13" s="8">
        <f t="shared" si="39"/>
        <v>0</v>
      </c>
      <c r="BI13" s="8">
        <f t="shared" si="40"/>
        <v>1</v>
      </c>
      <c r="BJ13" s="8">
        <f t="shared" si="41"/>
        <v>1</v>
      </c>
      <c r="BK13" s="8">
        <f t="shared" si="42"/>
        <v>1</v>
      </c>
      <c r="BL13" s="8">
        <f t="shared" si="43"/>
        <v>0</v>
      </c>
      <c r="BM13" s="8">
        <f t="shared" si="44"/>
        <v>1</v>
      </c>
      <c r="BN13" s="8">
        <f t="shared" si="45"/>
        <v>0</v>
      </c>
      <c r="BO13" s="8">
        <f t="shared" si="46"/>
        <v>0</v>
      </c>
      <c r="BP13" s="8">
        <f t="shared" si="47"/>
        <v>8</v>
      </c>
      <c r="BQ13" s="8">
        <f t="shared" si="48"/>
        <v>4</v>
      </c>
      <c r="BR13" s="8">
        <f t="shared" si="49"/>
        <v>0</v>
      </c>
      <c r="BS13" s="9">
        <f t="shared" si="50"/>
        <v>16</v>
      </c>
      <c r="BT13" s="34">
        <f t="shared" si="13"/>
        <v>28</v>
      </c>
      <c r="BU13" s="3"/>
      <c r="BV13" s="3"/>
      <c r="BW13" s="3"/>
      <c r="BX13" s="3">
        <v>3</v>
      </c>
      <c r="BY13" s="3"/>
      <c r="BZ13" s="3">
        <v>1</v>
      </c>
      <c r="CA13" s="3"/>
      <c r="CB13" s="3"/>
      <c r="CC13" s="3"/>
      <c r="CD13" s="3"/>
      <c r="CE13" s="3"/>
      <c r="CF13" s="3"/>
      <c r="CG13" s="3">
        <v>5</v>
      </c>
      <c r="CH13" s="3">
        <v>4</v>
      </c>
      <c r="CI13" s="3"/>
      <c r="CJ13" s="4">
        <v>15</v>
      </c>
      <c r="CK13" s="34">
        <f t="shared" si="14"/>
        <v>7</v>
      </c>
      <c r="CL13" s="3"/>
      <c r="CM13" s="3"/>
      <c r="CN13" s="3"/>
      <c r="CO13" s="3"/>
      <c r="CP13" s="3"/>
      <c r="CQ13" s="3"/>
      <c r="CR13" s="3">
        <v>1</v>
      </c>
      <c r="CS13" s="3">
        <v>1</v>
      </c>
      <c r="CT13" s="3"/>
      <c r="CU13" s="3">
        <v>1</v>
      </c>
      <c r="CV13" s="3"/>
      <c r="CW13" s="3"/>
      <c r="CX13" s="3">
        <v>3</v>
      </c>
      <c r="CY13" s="3"/>
      <c r="CZ13" s="29"/>
      <c r="DA13" s="4">
        <v>1</v>
      </c>
      <c r="DB13" s="34">
        <f t="shared" si="6"/>
        <v>34</v>
      </c>
      <c r="DC13" s="3"/>
      <c r="DD13" s="3"/>
      <c r="DE13" s="3"/>
      <c r="DF13" s="3">
        <v>3</v>
      </c>
      <c r="DG13" s="3"/>
      <c r="DH13" s="3">
        <v>1</v>
      </c>
      <c r="DI13" s="3">
        <v>1</v>
      </c>
      <c r="DJ13" s="3">
        <v>1</v>
      </c>
      <c r="DK13" s="3"/>
      <c r="DL13" s="3">
        <v>1</v>
      </c>
      <c r="DM13" s="3"/>
      <c r="DN13" s="3"/>
      <c r="DO13" s="3">
        <v>7</v>
      </c>
      <c r="DP13" s="3">
        <v>4</v>
      </c>
      <c r="DQ13" s="29"/>
      <c r="DR13" s="4">
        <v>16</v>
      </c>
      <c r="DS13" s="34">
        <f t="shared" si="15"/>
        <v>2</v>
      </c>
      <c r="DT13" s="8">
        <f t="shared" si="51"/>
        <v>0</v>
      </c>
      <c r="DU13" s="8">
        <f t="shared" si="52"/>
        <v>0</v>
      </c>
      <c r="DV13" s="8">
        <f t="shared" si="53"/>
        <v>0</v>
      </c>
      <c r="DW13" s="8">
        <f t="shared" si="54"/>
        <v>0</v>
      </c>
      <c r="DX13" s="8">
        <f t="shared" si="55"/>
        <v>0</v>
      </c>
      <c r="DY13" s="8">
        <f t="shared" si="56"/>
        <v>0</v>
      </c>
      <c r="DZ13" s="8">
        <f t="shared" si="57"/>
        <v>0</v>
      </c>
      <c r="EA13" s="8">
        <f t="shared" si="58"/>
        <v>0</v>
      </c>
      <c r="EB13" s="8">
        <f t="shared" si="59"/>
        <v>0</v>
      </c>
      <c r="EC13" s="8">
        <f t="shared" si="60"/>
        <v>0</v>
      </c>
      <c r="ED13" s="8">
        <f t="shared" si="61"/>
        <v>0</v>
      </c>
      <c r="EE13" s="8">
        <f t="shared" si="62"/>
        <v>0</v>
      </c>
      <c r="EF13" s="8">
        <f t="shared" si="63"/>
        <v>1</v>
      </c>
      <c r="EG13" s="8">
        <f t="shared" si="64"/>
        <v>0</v>
      </c>
      <c r="EH13" s="8">
        <f t="shared" si="65"/>
        <v>0</v>
      </c>
      <c r="EI13" s="9">
        <f t="shared" si="66"/>
        <v>1</v>
      </c>
    </row>
    <row r="14" spans="1:139" ht="12.75">
      <c r="A14" s="72">
        <v>6</v>
      </c>
      <c r="B14" s="73" t="s">
        <v>62</v>
      </c>
      <c r="C14" s="74" t="s">
        <v>67</v>
      </c>
      <c r="D14" s="34">
        <f t="shared" si="9"/>
        <v>0</v>
      </c>
      <c r="E14" s="13"/>
      <c r="F14" s="3"/>
      <c r="G14" s="3"/>
      <c r="H14" s="3"/>
      <c r="I14" s="3"/>
      <c r="J14" s="3"/>
      <c r="K14" s="29"/>
      <c r="L14" s="29"/>
      <c r="M14" s="29"/>
      <c r="N14" s="29"/>
      <c r="O14" s="29"/>
      <c r="P14" s="29"/>
      <c r="Q14" s="29"/>
      <c r="R14" s="29"/>
      <c r="S14" s="29"/>
      <c r="T14" s="4"/>
      <c r="U14" s="14">
        <f t="shared" si="17"/>
        <v>0</v>
      </c>
      <c r="V14" s="3"/>
      <c r="W14" s="3"/>
      <c r="X14" s="3"/>
      <c r="Y14" s="3"/>
      <c r="Z14" s="3"/>
      <c r="AA14" s="3"/>
      <c r="AB14" s="3"/>
      <c r="AC14" s="29"/>
      <c r="AD14" s="29"/>
      <c r="AE14" s="29"/>
      <c r="AF14" s="29"/>
      <c r="AG14" s="29"/>
      <c r="AH14" s="29"/>
      <c r="AI14" s="29"/>
      <c r="AJ14" s="29"/>
      <c r="AK14" s="4"/>
      <c r="AL14" s="34">
        <f t="shared" si="10"/>
        <v>0</v>
      </c>
      <c r="AM14" s="8">
        <f t="shared" si="18"/>
        <v>0</v>
      </c>
      <c r="AN14" s="8">
        <f t="shared" si="19"/>
        <v>0</v>
      </c>
      <c r="AO14" s="8">
        <f t="shared" si="20"/>
        <v>0</v>
      </c>
      <c r="AP14" s="8">
        <f t="shared" si="21"/>
        <v>0</v>
      </c>
      <c r="AQ14" s="8">
        <f t="shared" si="22"/>
        <v>0</v>
      </c>
      <c r="AR14" s="8">
        <f t="shared" si="23"/>
        <v>0</v>
      </c>
      <c r="AS14" s="8">
        <f t="shared" si="24"/>
        <v>0</v>
      </c>
      <c r="AT14" s="8">
        <f t="shared" si="25"/>
        <v>0</v>
      </c>
      <c r="AU14" s="8">
        <f t="shared" si="26"/>
        <v>0</v>
      </c>
      <c r="AV14" s="8">
        <f t="shared" si="27"/>
        <v>0</v>
      </c>
      <c r="AW14" s="8">
        <f t="shared" si="28"/>
        <v>0</v>
      </c>
      <c r="AX14" s="8">
        <f t="shared" si="29"/>
        <v>0</v>
      </c>
      <c r="AY14" s="8">
        <f t="shared" si="30"/>
        <v>0</v>
      </c>
      <c r="AZ14" s="8">
        <f t="shared" si="31"/>
        <v>0</v>
      </c>
      <c r="BA14" s="8">
        <f t="shared" si="32"/>
        <v>0</v>
      </c>
      <c r="BB14" s="9">
        <f t="shared" si="33"/>
        <v>0</v>
      </c>
      <c r="BC14" s="14">
        <f t="shared" si="34"/>
        <v>0</v>
      </c>
      <c r="BD14" s="8">
        <f t="shared" si="35"/>
        <v>0</v>
      </c>
      <c r="BE14" s="8">
        <f t="shared" si="36"/>
        <v>0</v>
      </c>
      <c r="BF14" s="8">
        <f t="shared" si="37"/>
        <v>0</v>
      </c>
      <c r="BG14" s="8">
        <f t="shared" si="38"/>
        <v>0</v>
      </c>
      <c r="BH14" s="8">
        <f t="shared" si="39"/>
        <v>0</v>
      </c>
      <c r="BI14" s="8">
        <f t="shared" si="40"/>
        <v>0</v>
      </c>
      <c r="BJ14" s="8">
        <f t="shared" si="41"/>
        <v>0</v>
      </c>
      <c r="BK14" s="8">
        <f t="shared" si="42"/>
        <v>0</v>
      </c>
      <c r="BL14" s="8">
        <f t="shared" si="43"/>
        <v>0</v>
      </c>
      <c r="BM14" s="8">
        <f t="shared" si="44"/>
        <v>0</v>
      </c>
      <c r="BN14" s="8">
        <f t="shared" si="45"/>
        <v>0</v>
      </c>
      <c r="BO14" s="8">
        <f t="shared" si="46"/>
        <v>0</v>
      </c>
      <c r="BP14" s="8">
        <f t="shared" si="47"/>
        <v>0</v>
      </c>
      <c r="BQ14" s="8">
        <f t="shared" si="48"/>
        <v>0</v>
      </c>
      <c r="BR14" s="8">
        <f t="shared" si="49"/>
        <v>0</v>
      </c>
      <c r="BS14" s="9">
        <f t="shared" si="50"/>
        <v>0</v>
      </c>
      <c r="BT14" s="34">
        <f t="shared" si="13"/>
        <v>0</v>
      </c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4"/>
      <c r="CK14" s="34">
        <f t="shared" si="14"/>
        <v>0</v>
      </c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29"/>
      <c r="DA14" s="4"/>
      <c r="DB14" s="34">
        <f t="shared" si="6"/>
        <v>0</v>
      </c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29"/>
      <c r="DR14" s="4"/>
      <c r="DS14" s="34">
        <f t="shared" si="15"/>
        <v>0</v>
      </c>
      <c r="DT14" s="8">
        <f t="shared" si="51"/>
        <v>0</v>
      </c>
      <c r="DU14" s="8">
        <f t="shared" si="52"/>
        <v>0</v>
      </c>
      <c r="DV14" s="8">
        <f t="shared" si="53"/>
        <v>0</v>
      </c>
      <c r="DW14" s="8">
        <f t="shared" si="54"/>
        <v>0</v>
      </c>
      <c r="DX14" s="8">
        <f t="shared" si="55"/>
        <v>0</v>
      </c>
      <c r="DY14" s="8">
        <f t="shared" si="56"/>
        <v>0</v>
      </c>
      <c r="DZ14" s="8">
        <f t="shared" si="57"/>
        <v>0</v>
      </c>
      <c r="EA14" s="8">
        <f t="shared" si="58"/>
        <v>0</v>
      </c>
      <c r="EB14" s="8">
        <f t="shared" si="59"/>
        <v>0</v>
      </c>
      <c r="EC14" s="8">
        <f t="shared" si="60"/>
        <v>0</v>
      </c>
      <c r="ED14" s="8">
        <f t="shared" si="61"/>
        <v>0</v>
      </c>
      <c r="EE14" s="8">
        <f t="shared" si="62"/>
        <v>0</v>
      </c>
      <c r="EF14" s="8">
        <f t="shared" si="63"/>
        <v>0</v>
      </c>
      <c r="EG14" s="8">
        <f t="shared" si="64"/>
        <v>0</v>
      </c>
      <c r="EH14" s="8">
        <f t="shared" si="65"/>
        <v>0</v>
      </c>
      <c r="EI14" s="9">
        <f t="shared" si="66"/>
        <v>0</v>
      </c>
    </row>
    <row r="15" spans="1:139" ht="12.75">
      <c r="A15" s="46">
        <v>7</v>
      </c>
      <c r="B15" s="11"/>
      <c r="C15" s="11"/>
      <c r="D15" s="34">
        <f t="shared" si="9"/>
        <v>0</v>
      </c>
      <c r="E15" s="13"/>
      <c r="F15" s="3"/>
      <c r="G15" s="3"/>
      <c r="H15" s="3"/>
      <c r="I15" s="3"/>
      <c r="J15" s="3"/>
      <c r="K15" s="29"/>
      <c r="L15" s="29"/>
      <c r="M15" s="29"/>
      <c r="N15" s="29"/>
      <c r="O15" s="29"/>
      <c r="P15" s="29"/>
      <c r="Q15" s="29"/>
      <c r="R15" s="29"/>
      <c r="S15" s="29"/>
      <c r="T15" s="4"/>
      <c r="U15" s="14">
        <f t="shared" si="17"/>
        <v>0</v>
      </c>
      <c r="V15" s="3"/>
      <c r="W15" s="3"/>
      <c r="X15" s="3"/>
      <c r="Y15" s="3"/>
      <c r="Z15" s="3"/>
      <c r="AA15" s="3"/>
      <c r="AB15" s="3"/>
      <c r="AC15" s="29"/>
      <c r="AD15" s="29"/>
      <c r="AE15" s="29"/>
      <c r="AF15" s="29"/>
      <c r="AG15" s="29"/>
      <c r="AH15" s="29"/>
      <c r="AI15" s="29"/>
      <c r="AJ15" s="29"/>
      <c r="AK15" s="4"/>
      <c r="AL15" s="34">
        <f t="shared" si="10"/>
        <v>0</v>
      </c>
      <c r="AM15" s="8">
        <f t="shared" si="18"/>
        <v>0</v>
      </c>
      <c r="AN15" s="8">
        <f t="shared" si="19"/>
        <v>0</v>
      </c>
      <c r="AO15" s="8">
        <f t="shared" si="20"/>
        <v>0</v>
      </c>
      <c r="AP15" s="8">
        <f t="shared" si="21"/>
        <v>0</v>
      </c>
      <c r="AQ15" s="8">
        <f t="shared" si="22"/>
        <v>0</v>
      </c>
      <c r="AR15" s="8">
        <f t="shared" si="23"/>
        <v>0</v>
      </c>
      <c r="AS15" s="8">
        <f t="shared" si="24"/>
        <v>0</v>
      </c>
      <c r="AT15" s="8">
        <f t="shared" si="25"/>
        <v>0</v>
      </c>
      <c r="AU15" s="8">
        <f t="shared" si="26"/>
        <v>0</v>
      </c>
      <c r="AV15" s="8">
        <f t="shared" si="27"/>
        <v>0</v>
      </c>
      <c r="AW15" s="8">
        <f t="shared" si="28"/>
        <v>0</v>
      </c>
      <c r="AX15" s="8">
        <f t="shared" si="29"/>
        <v>0</v>
      </c>
      <c r="AY15" s="8">
        <f t="shared" si="30"/>
        <v>0</v>
      </c>
      <c r="AZ15" s="8">
        <f t="shared" si="31"/>
        <v>0</v>
      </c>
      <c r="BA15" s="8">
        <f t="shared" si="32"/>
        <v>0</v>
      </c>
      <c r="BB15" s="9">
        <f t="shared" si="33"/>
        <v>0</v>
      </c>
      <c r="BC15" s="14">
        <f t="shared" si="34"/>
        <v>0</v>
      </c>
      <c r="BD15" s="8">
        <f t="shared" si="35"/>
        <v>0</v>
      </c>
      <c r="BE15" s="8">
        <f t="shared" si="36"/>
        <v>0</v>
      </c>
      <c r="BF15" s="8">
        <f t="shared" si="37"/>
        <v>0</v>
      </c>
      <c r="BG15" s="8">
        <f t="shared" si="38"/>
        <v>0</v>
      </c>
      <c r="BH15" s="8">
        <f t="shared" si="39"/>
        <v>0</v>
      </c>
      <c r="BI15" s="8">
        <f t="shared" si="40"/>
        <v>0</v>
      </c>
      <c r="BJ15" s="8">
        <f t="shared" si="41"/>
        <v>0</v>
      </c>
      <c r="BK15" s="8">
        <f t="shared" si="42"/>
        <v>0</v>
      </c>
      <c r="BL15" s="8">
        <f t="shared" si="43"/>
        <v>0</v>
      </c>
      <c r="BM15" s="8">
        <f t="shared" si="44"/>
        <v>0</v>
      </c>
      <c r="BN15" s="8">
        <f t="shared" si="45"/>
        <v>0</v>
      </c>
      <c r="BO15" s="8">
        <f t="shared" si="46"/>
        <v>0</v>
      </c>
      <c r="BP15" s="8">
        <f t="shared" si="47"/>
        <v>0</v>
      </c>
      <c r="BQ15" s="8">
        <f t="shared" si="48"/>
        <v>0</v>
      </c>
      <c r="BR15" s="8">
        <f t="shared" si="49"/>
        <v>0</v>
      </c>
      <c r="BS15" s="9">
        <f t="shared" si="50"/>
        <v>0</v>
      </c>
      <c r="BT15" s="34">
        <f t="shared" si="13"/>
        <v>0</v>
      </c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4"/>
      <c r="CK15" s="34">
        <f t="shared" si="14"/>
        <v>0</v>
      </c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29"/>
      <c r="DA15" s="4"/>
      <c r="DB15" s="34">
        <f t="shared" si="6"/>
        <v>0</v>
      </c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29"/>
      <c r="DR15" s="4"/>
      <c r="DS15" s="34">
        <f t="shared" si="15"/>
        <v>0</v>
      </c>
      <c r="DT15" s="8">
        <f t="shared" si="51"/>
        <v>0</v>
      </c>
      <c r="DU15" s="8">
        <f t="shared" si="52"/>
        <v>0</v>
      </c>
      <c r="DV15" s="8">
        <f t="shared" si="53"/>
        <v>0</v>
      </c>
      <c r="DW15" s="8">
        <f t="shared" si="54"/>
        <v>0</v>
      </c>
      <c r="DX15" s="8">
        <f t="shared" si="55"/>
        <v>0</v>
      </c>
      <c r="DY15" s="8">
        <f t="shared" si="56"/>
        <v>0</v>
      </c>
      <c r="DZ15" s="8">
        <f t="shared" si="57"/>
        <v>0</v>
      </c>
      <c r="EA15" s="8">
        <f t="shared" si="58"/>
        <v>0</v>
      </c>
      <c r="EB15" s="8">
        <f t="shared" si="59"/>
        <v>0</v>
      </c>
      <c r="EC15" s="8">
        <f t="shared" si="60"/>
        <v>0</v>
      </c>
      <c r="ED15" s="8">
        <f t="shared" si="61"/>
        <v>0</v>
      </c>
      <c r="EE15" s="8">
        <f t="shared" si="62"/>
        <v>0</v>
      </c>
      <c r="EF15" s="8">
        <f t="shared" si="63"/>
        <v>0</v>
      </c>
      <c r="EG15" s="8">
        <f t="shared" si="64"/>
        <v>0</v>
      </c>
      <c r="EH15" s="8">
        <f t="shared" si="65"/>
        <v>0</v>
      </c>
      <c r="EI15" s="9">
        <f t="shared" si="66"/>
        <v>0</v>
      </c>
    </row>
    <row r="16" spans="1:139" ht="12.75">
      <c r="A16" s="46">
        <v>8</v>
      </c>
      <c r="B16" s="11"/>
      <c r="C16" s="11"/>
      <c r="D16" s="34">
        <f t="shared" si="9"/>
        <v>0</v>
      </c>
      <c r="E16" s="13"/>
      <c r="F16" s="3"/>
      <c r="G16" s="3"/>
      <c r="H16" s="3"/>
      <c r="I16" s="3"/>
      <c r="J16" s="3"/>
      <c r="K16" s="29"/>
      <c r="L16" s="29"/>
      <c r="M16" s="29"/>
      <c r="N16" s="29"/>
      <c r="O16" s="29"/>
      <c r="P16" s="29"/>
      <c r="Q16" s="29"/>
      <c r="R16" s="29"/>
      <c r="S16" s="29"/>
      <c r="T16" s="4"/>
      <c r="U16" s="14">
        <f t="shared" si="17"/>
        <v>0</v>
      </c>
      <c r="V16" s="3"/>
      <c r="W16" s="3"/>
      <c r="X16" s="3"/>
      <c r="Y16" s="3"/>
      <c r="Z16" s="3"/>
      <c r="AA16" s="3"/>
      <c r="AB16" s="3"/>
      <c r="AC16" s="29"/>
      <c r="AD16" s="29"/>
      <c r="AE16" s="29"/>
      <c r="AF16" s="29"/>
      <c r="AG16" s="29"/>
      <c r="AH16" s="29"/>
      <c r="AI16" s="29"/>
      <c r="AJ16" s="29"/>
      <c r="AK16" s="4"/>
      <c r="AL16" s="34">
        <f t="shared" si="10"/>
        <v>0</v>
      </c>
      <c r="AM16" s="8">
        <f t="shared" si="18"/>
        <v>0</v>
      </c>
      <c r="AN16" s="8">
        <f t="shared" si="19"/>
        <v>0</v>
      </c>
      <c r="AO16" s="8">
        <f t="shared" si="20"/>
        <v>0</v>
      </c>
      <c r="AP16" s="8">
        <f t="shared" si="21"/>
        <v>0</v>
      </c>
      <c r="AQ16" s="8">
        <f t="shared" si="22"/>
        <v>0</v>
      </c>
      <c r="AR16" s="8">
        <f t="shared" si="23"/>
        <v>0</v>
      </c>
      <c r="AS16" s="8">
        <f t="shared" si="24"/>
        <v>0</v>
      </c>
      <c r="AT16" s="8">
        <f t="shared" si="25"/>
        <v>0</v>
      </c>
      <c r="AU16" s="8">
        <f t="shared" si="26"/>
        <v>0</v>
      </c>
      <c r="AV16" s="8">
        <f t="shared" si="27"/>
        <v>0</v>
      </c>
      <c r="AW16" s="8">
        <f t="shared" si="28"/>
        <v>0</v>
      </c>
      <c r="AX16" s="8">
        <f t="shared" si="29"/>
        <v>0</v>
      </c>
      <c r="AY16" s="8">
        <f t="shared" si="30"/>
        <v>0</v>
      </c>
      <c r="AZ16" s="8">
        <f t="shared" si="31"/>
        <v>0</v>
      </c>
      <c r="BA16" s="8">
        <f t="shared" si="32"/>
        <v>0</v>
      </c>
      <c r="BB16" s="9">
        <f t="shared" si="33"/>
        <v>0</v>
      </c>
      <c r="BC16" s="14">
        <f t="shared" si="34"/>
        <v>0</v>
      </c>
      <c r="BD16" s="8">
        <f t="shared" si="35"/>
        <v>0</v>
      </c>
      <c r="BE16" s="8">
        <f t="shared" si="36"/>
        <v>0</v>
      </c>
      <c r="BF16" s="8">
        <f t="shared" si="37"/>
        <v>0</v>
      </c>
      <c r="BG16" s="8">
        <f t="shared" si="38"/>
        <v>0</v>
      </c>
      <c r="BH16" s="8">
        <f t="shared" si="39"/>
        <v>0</v>
      </c>
      <c r="BI16" s="8">
        <f t="shared" si="40"/>
        <v>0</v>
      </c>
      <c r="BJ16" s="8">
        <f t="shared" si="41"/>
        <v>0</v>
      </c>
      <c r="BK16" s="8">
        <f t="shared" si="42"/>
        <v>0</v>
      </c>
      <c r="BL16" s="8">
        <f t="shared" si="43"/>
        <v>0</v>
      </c>
      <c r="BM16" s="8">
        <f t="shared" si="44"/>
        <v>0</v>
      </c>
      <c r="BN16" s="8">
        <f t="shared" si="45"/>
        <v>0</v>
      </c>
      <c r="BO16" s="8">
        <f t="shared" si="46"/>
        <v>0</v>
      </c>
      <c r="BP16" s="8">
        <f t="shared" si="47"/>
        <v>0</v>
      </c>
      <c r="BQ16" s="8">
        <f t="shared" si="48"/>
        <v>0</v>
      </c>
      <c r="BR16" s="8">
        <f t="shared" si="49"/>
        <v>0</v>
      </c>
      <c r="BS16" s="9">
        <f t="shared" si="50"/>
        <v>0</v>
      </c>
      <c r="BT16" s="34">
        <f t="shared" si="13"/>
        <v>0</v>
      </c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4"/>
      <c r="CK16" s="34">
        <f t="shared" si="14"/>
        <v>0</v>
      </c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29"/>
      <c r="DA16" s="4"/>
      <c r="DB16" s="34">
        <f t="shared" si="6"/>
        <v>0</v>
      </c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29"/>
      <c r="DR16" s="4"/>
      <c r="DS16" s="34">
        <f t="shared" si="15"/>
        <v>0</v>
      </c>
      <c r="DT16" s="8">
        <f t="shared" si="51"/>
        <v>0</v>
      </c>
      <c r="DU16" s="8">
        <f t="shared" si="52"/>
        <v>0</v>
      </c>
      <c r="DV16" s="8">
        <f t="shared" si="53"/>
        <v>0</v>
      </c>
      <c r="DW16" s="8">
        <f t="shared" si="54"/>
        <v>0</v>
      </c>
      <c r="DX16" s="8">
        <f t="shared" si="55"/>
        <v>0</v>
      </c>
      <c r="DY16" s="8">
        <f t="shared" si="56"/>
        <v>0</v>
      </c>
      <c r="DZ16" s="8">
        <f t="shared" si="57"/>
        <v>0</v>
      </c>
      <c r="EA16" s="8">
        <f t="shared" si="58"/>
        <v>0</v>
      </c>
      <c r="EB16" s="8">
        <f t="shared" si="59"/>
        <v>0</v>
      </c>
      <c r="EC16" s="8">
        <f t="shared" si="60"/>
        <v>0</v>
      </c>
      <c r="ED16" s="8">
        <f t="shared" si="61"/>
        <v>0</v>
      </c>
      <c r="EE16" s="8">
        <f t="shared" si="62"/>
        <v>0</v>
      </c>
      <c r="EF16" s="8">
        <f t="shared" si="63"/>
        <v>0</v>
      </c>
      <c r="EG16" s="8">
        <f t="shared" si="64"/>
        <v>0</v>
      </c>
      <c r="EH16" s="8">
        <f t="shared" si="65"/>
        <v>0</v>
      </c>
      <c r="EI16" s="9">
        <f t="shared" si="66"/>
        <v>0</v>
      </c>
    </row>
    <row r="17" spans="1:139" ht="12.75">
      <c r="A17" s="46">
        <v>9</v>
      </c>
      <c r="B17" s="11"/>
      <c r="C17" s="11"/>
      <c r="D17" s="34">
        <f t="shared" si="9"/>
        <v>0</v>
      </c>
      <c r="E17" s="3"/>
      <c r="F17" s="3"/>
      <c r="G17" s="3"/>
      <c r="H17" s="3"/>
      <c r="I17" s="3"/>
      <c r="J17" s="3"/>
      <c r="K17" s="29"/>
      <c r="L17" s="29"/>
      <c r="M17" s="29"/>
      <c r="N17" s="29"/>
      <c r="O17" s="29"/>
      <c r="P17" s="29"/>
      <c r="Q17" s="29"/>
      <c r="R17" s="29"/>
      <c r="S17" s="29"/>
      <c r="T17" s="4"/>
      <c r="U17" s="14">
        <f t="shared" si="17"/>
        <v>0</v>
      </c>
      <c r="V17" s="3"/>
      <c r="W17" s="3"/>
      <c r="X17" s="3"/>
      <c r="Y17" s="3"/>
      <c r="Z17" s="3"/>
      <c r="AA17" s="3"/>
      <c r="AB17" s="3"/>
      <c r="AC17" s="29"/>
      <c r="AD17" s="29"/>
      <c r="AE17" s="29"/>
      <c r="AF17" s="29"/>
      <c r="AG17" s="29"/>
      <c r="AH17" s="29"/>
      <c r="AI17" s="29"/>
      <c r="AJ17" s="29"/>
      <c r="AK17" s="4"/>
      <c r="AL17" s="34">
        <f t="shared" si="10"/>
        <v>0</v>
      </c>
      <c r="AM17" s="8">
        <f t="shared" si="18"/>
        <v>0</v>
      </c>
      <c r="AN17" s="8">
        <f t="shared" si="19"/>
        <v>0</v>
      </c>
      <c r="AO17" s="8">
        <f t="shared" si="20"/>
        <v>0</v>
      </c>
      <c r="AP17" s="8">
        <f t="shared" si="21"/>
        <v>0</v>
      </c>
      <c r="AQ17" s="8">
        <f t="shared" si="22"/>
        <v>0</v>
      </c>
      <c r="AR17" s="8">
        <f t="shared" si="23"/>
        <v>0</v>
      </c>
      <c r="AS17" s="8">
        <f t="shared" si="24"/>
        <v>0</v>
      </c>
      <c r="AT17" s="8">
        <f t="shared" si="25"/>
        <v>0</v>
      </c>
      <c r="AU17" s="8">
        <f t="shared" si="26"/>
        <v>0</v>
      </c>
      <c r="AV17" s="8">
        <f t="shared" si="27"/>
        <v>0</v>
      </c>
      <c r="AW17" s="8">
        <f t="shared" si="28"/>
        <v>0</v>
      </c>
      <c r="AX17" s="8">
        <f t="shared" si="29"/>
        <v>0</v>
      </c>
      <c r="AY17" s="8">
        <f t="shared" si="30"/>
        <v>0</v>
      </c>
      <c r="AZ17" s="8">
        <f t="shared" si="31"/>
        <v>0</v>
      </c>
      <c r="BA17" s="8">
        <f t="shared" si="32"/>
        <v>0</v>
      </c>
      <c r="BB17" s="9">
        <f t="shared" si="33"/>
        <v>0</v>
      </c>
      <c r="BC17" s="14">
        <f t="shared" si="34"/>
        <v>0</v>
      </c>
      <c r="BD17" s="8">
        <f t="shared" si="35"/>
        <v>0</v>
      </c>
      <c r="BE17" s="8">
        <f t="shared" si="36"/>
        <v>0</v>
      </c>
      <c r="BF17" s="8">
        <f t="shared" si="37"/>
        <v>0</v>
      </c>
      <c r="BG17" s="8">
        <f t="shared" si="38"/>
        <v>0</v>
      </c>
      <c r="BH17" s="8">
        <f t="shared" si="39"/>
        <v>0</v>
      </c>
      <c r="BI17" s="8">
        <f t="shared" si="40"/>
        <v>0</v>
      </c>
      <c r="BJ17" s="8">
        <f t="shared" si="41"/>
        <v>0</v>
      </c>
      <c r="BK17" s="8">
        <f t="shared" si="42"/>
        <v>0</v>
      </c>
      <c r="BL17" s="8">
        <f t="shared" si="43"/>
        <v>0</v>
      </c>
      <c r="BM17" s="8">
        <f t="shared" si="44"/>
        <v>0</v>
      </c>
      <c r="BN17" s="8">
        <f t="shared" si="45"/>
        <v>0</v>
      </c>
      <c r="BO17" s="8">
        <f t="shared" si="46"/>
        <v>0</v>
      </c>
      <c r="BP17" s="8">
        <f t="shared" si="47"/>
        <v>0</v>
      </c>
      <c r="BQ17" s="8">
        <f t="shared" si="48"/>
        <v>0</v>
      </c>
      <c r="BR17" s="8">
        <f t="shared" si="49"/>
        <v>0</v>
      </c>
      <c r="BS17" s="9">
        <f t="shared" si="50"/>
        <v>0</v>
      </c>
      <c r="BT17" s="34">
        <f t="shared" si="13"/>
        <v>0</v>
      </c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4"/>
      <c r="CK17" s="34">
        <f t="shared" si="14"/>
        <v>0</v>
      </c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29"/>
      <c r="DA17" s="4"/>
      <c r="DB17" s="34">
        <f t="shared" si="6"/>
        <v>0</v>
      </c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29"/>
      <c r="DR17" s="4"/>
      <c r="DS17" s="34">
        <f t="shared" si="15"/>
        <v>0</v>
      </c>
      <c r="DT17" s="8">
        <f t="shared" si="51"/>
        <v>0</v>
      </c>
      <c r="DU17" s="8">
        <f t="shared" si="52"/>
        <v>0</v>
      </c>
      <c r="DV17" s="8">
        <f t="shared" si="53"/>
        <v>0</v>
      </c>
      <c r="DW17" s="8">
        <f t="shared" si="54"/>
        <v>0</v>
      </c>
      <c r="DX17" s="8">
        <f t="shared" si="55"/>
        <v>0</v>
      </c>
      <c r="DY17" s="8">
        <f t="shared" si="56"/>
        <v>0</v>
      </c>
      <c r="DZ17" s="8">
        <f t="shared" si="57"/>
        <v>0</v>
      </c>
      <c r="EA17" s="8">
        <f t="shared" si="58"/>
        <v>0</v>
      </c>
      <c r="EB17" s="8">
        <f t="shared" si="59"/>
        <v>0</v>
      </c>
      <c r="EC17" s="8">
        <f t="shared" si="60"/>
        <v>0</v>
      </c>
      <c r="ED17" s="8">
        <f t="shared" si="61"/>
        <v>0</v>
      </c>
      <c r="EE17" s="8">
        <f t="shared" si="62"/>
        <v>0</v>
      </c>
      <c r="EF17" s="8">
        <f t="shared" si="63"/>
        <v>0</v>
      </c>
      <c r="EG17" s="8">
        <f t="shared" si="64"/>
        <v>0</v>
      </c>
      <c r="EH17" s="8">
        <f t="shared" si="65"/>
        <v>0</v>
      </c>
      <c r="EI17" s="9">
        <f t="shared" si="66"/>
        <v>0</v>
      </c>
    </row>
    <row r="18" spans="1:139" ht="12.75">
      <c r="A18" s="46">
        <v>10</v>
      </c>
      <c r="B18" s="49"/>
      <c r="C18" s="11"/>
      <c r="D18" s="34">
        <f t="shared" si="9"/>
        <v>0</v>
      </c>
      <c r="E18" s="3"/>
      <c r="F18" s="3"/>
      <c r="G18" s="3"/>
      <c r="H18" s="3"/>
      <c r="I18" s="3"/>
      <c r="J18" s="3"/>
      <c r="K18" s="29"/>
      <c r="L18" s="29"/>
      <c r="M18" s="29"/>
      <c r="N18" s="29"/>
      <c r="O18" s="29"/>
      <c r="P18" s="29"/>
      <c r="Q18" s="29"/>
      <c r="R18" s="29"/>
      <c r="S18" s="29"/>
      <c r="T18" s="4"/>
      <c r="U18" s="14">
        <f t="shared" si="17"/>
        <v>0</v>
      </c>
      <c r="V18" s="3"/>
      <c r="W18" s="3"/>
      <c r="X18" s="3"/>
      <c r="Y18" s="3"/>
      <c r="Z18" s="3"/>
      <c r="AA18" s="3"/>
      <c r="AB18" s="3"/>
      <c r="AC18" s="29"/>
      <c r="AD18" s="29"/>
      <c r="AE18" s="29"/>
      <c r="AF18" s="29"/>
      <c r="AG18" s="29"/>
      <c r="AH18" s="29"/>
      <c r="AI18" s="29"/>
      <c r="AJ18" s="29"/>
      <c r="AK18" s="4"/>
      <c r="AL18" s="34">
        <f t="shared" si="10"/>
        <v>0</v>
      </c>
      <c r="AM18" s="8">
        <f t="shared" si="18"/>
        <v>0</v>
      </c>
      <c r="AN18" s="8">
        <f t="shared" si="19"/>
        <v>0</v>
      </c>
      <c r="AO18" s="8">
        <f t="shared" si="20"/>
        <v>0</v>
      </c>
      <c r="AP18" s="8">
        <f t="shared" si="21"/>
        <v>0</v>
      </c>
      <c r="AQ18" s="8">
        <f t="shared" si="22"/>
        <v>0</v>
      </c>
      <c r="AR18" s="8">
        <f t="shared" si="23"/>
        <v>0</v>
      </c>
      <c r="AS18" s="8">
        <f t="shared" si="24"/>
        <v>0</v>
      </c>
      <c r="AT18" s="8">
        <f t="shared" si="25"/>
        <v>0</v>
      </c>
      <c r="AU18" s="8">
        <f t="shared" si="26"/>
        <v>0</v>
      </c>
      <c r="AV18" s="8">
        <f t="shared" si="27"/>
        <v>0</v>
      </c>
      <c r="AW18" s="8">
        <f t="shared" si="28"/>
        <v>0</v>
      </c>
      <c r="AX18" s="8">
        <f t="shared" si="29"/>
        <v>0</v>
      </c>
      <c r="AY18" s="8">
        <f t="shared" si="30"/>
        <v>0</v>
      </c>
      <c r="AZ18" s="8">
        <f t="shared" si="31"/>
        <v>0</v>
      </c>
      <c r="BA18" s="8">
        <f t="shared" si="32"/>
        <v>0</v>
      </c>
      <c r="BB18" s="9">
        <f t="shared" si="33"/>
        <v>0</v>
      </c>
      <c r="BC18" s="14">
        <f t="shared" si="34"/>
        <v>0</v>
      </c>
      <c r="BD18" s="8">
        <f t="shared" si="35"/>
        <v>0</v>
      </c>
      <c r="BE18" s="8">
        <f t="shared" si="36"/>
        <v>0</v>
      </c>
      <c r="BF18" s="8">
        <f t="shared" si="37"/>
        <v>0</v>
      </c>
      <c r="BG18" s="8">
        <f t="shared" si="38"/>
        <v>0</v>
      </c>
      <c r="BH18" s="8">
        <f t="shared" si="39"/>
        <v>0</v>
      </c>
      <c r="BI18" s="8">
        <f t="shared" si="40"/>
        <v>0</v>
      </c>
      <c r="BJ18" s="8">
        <f t="shared" si="41"/>
        <v>0</v>
      </c>
      <c r="BK18" s="8">
        <f t="shared" si="42"/>
        <v>0</v>
      </c>
      <c r="BL18" s="8">
        <f t="shared" si="43"/>
        <v>0</v>
      </c>
      <c r="BM18" s="8">
        <f t="shared" si="44"/>
        <v>0</v>
      </c>
      <c r="BN18" s="8">
        <f t="shared" si="45"/>
        <v>0</v>
      </c>
      <c r="BO18" s="8">
        <f t="shared" si="46"/>
        <v>0</v>
      </c>
      <c r="BP18" s="8">
        <f t="shared" si="47"/>
        <v>0</v>
      </c>
      <c r="BQ18" s="8">
        <f t="shared" si="48"/>
        <v>0</v>
      </c>
      <c r="BR18" s="8">
        <f t="shared" si="49"/>
        <v>0</v>
      </c>
      <c r="BS18" s="9">
        <f t="shared" si="50"/>
        <v>0</v>
      </c>
      <c r="BT18" s="34">
        <f t="shared" si="13"/>
        <v>0</v>
      </c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4"/>
      <c r="CK18" s="34">
        <f t="shared" si="14"/>
        <v>0</v>
      </c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29"/>
      <c r="DA18" s="4"/>
      <c r="DB18" s="34">
        <f t="shared" si="6"/>
        <v>0</v>
      </c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29"/>
      <c r="DR18" s="4"/>
      <c r="DS18" s="34">
        <f t="shared" si="15"/>
        <v>0</v>
      </c>
      <c r="DT18" s="8">
        <f t="shared" si="51"/>
        <v>0</v>
      </c>
      <c r="DU18" s="8">
        <f t="shared" si="52"/>
        <v>0</v>
      </c>
      <c r="DV18" s="8">
        <f t="shared" si="53"/>
        <v>0</v>
      </c>
      <c r="DW18" s="8">
        <f t="shared" si="54"/>
        <v>0</v>
      </c>
      <c r="DX18" s="8">
        <f t="shared" si="55"/>
        <v>0</v>
      </c>
      <c r="DY18" s="8">
        <f t="shared" si="56"/>
        <v>0</v>
      </c>
      <c r="DZ18" s="8">
        <f t="shared" si="57"/>
        <v>0</v>
      </c>
      <c r="EA18" s="8">
        <f t="shared" si="58"/>
        <v>0</v>
      </c>
      <c r="EB18" s="8">
        <f t="shared" si="59"/>
        <v>0</v>
      </c>
      <c r="EC18" s="8">
        <f t="shared" si="60"/>
        <v>0</v>
      </c>
      <c r="ED18" s="8">
        <f t="shared" si="61"/>
        <v>0</v>
      </c>
      <c r="EE18" s="8">
        <f t="shared" si="62"/>
        <v>0</v>
      </c>
      <c r="EF18" s="8">
        <f t="shared" si="63"/>
        <v>0</v>
      </c>
      <c r="EG18" s="8">
        <f t="shared" si="64"/>
        <v>0</v>
      </c>
      <c r="EH18" s="8">
        <f t="shared" si="65"/>
        <v>0</v>
      </c>
      <c r="EI18" s="9">
        <f t="shared" si="66"/>
        <v>0</v>
      </c>
    </row>
    <row r="19" spans="1:139" ht="12.75">
      <c r="A19" s="46">
        <v>11</v>
      </c>
      <c r="B19" s="49"/>
      <c r="C19" s="11"/>
      <c r="D19" s="34">
        <f t="shared" si="9"/>
        <v>0</v>
      </c>
      <c r="E19" s="3"/>
      <c r="F19" s="3"/>
      <c r="G19" s="3"/>
      <c r="H19" s="3"/>
      <c r="I19" s="3"/>
      <c r="J19" s="3"/>
      <c r="K19" s="29"/>
      <c r="L19" s="29"/>
      <c r="M19" s="29"/>
      <c r="N19" s="29"/>
      <c r="O19" s="29"/>
      <c r="P19" s="29"/>
      <c r="Q19" s="29"/>
      <c r="R19" s="29"/>
      <c r="S19" s="29"/>
      <c r="T19" s="4"/>
      <c r="U19" s="14">
        <f t="shared" si="17"/>
        <v>0</v>
      </c>
      <c r="V19" s="3"/>
      <c r="W19" s="3"/>
      <c r="X19" s="3"/>
      <c r="Y19" s="3"/>
      <c r="Z19" s="3"/>
      <c r="AA19" s="3"/>
      <c r="AB19" s="3"/>
      <c r="AC19" s="29"/>
      <c r="AD19" s="29"/>
      <c r="AE19" s="29"/>
      <c r="AF19" s="29"/>
      <c r="AG19" s="29"/>
      <c r="AH19" s="29"/>
      <c r="AI19" s="29"/>
      <c r="AJ19" s="29"/>
      <c r="AK19" s="4"/>
      <c r="AL19" s="34">
        <f t="shared" si="10"/>
        <v>0</v>
      </c>
      <c r="AM19" s="8">
        <f t="shared" si="18"/>
        <v>0</v>
      </c>
      <c r="AN19" s="8">
        <f t="shared" si="19"/>
        <v>0</v>
      </c>
      <c r="AO19" s="8">
        <f t="shared" si="20"/>
        <v>0</v>
      </c>
      <c r="AP19" s="8">
        <f t="shared" si="21"/>
        <v>0</v>
      </c>
      <c r="AQ19" s="8">
        <f t="shared" si="22"/>
        <v>0</v>
      </c>
      <c r="AR19" s="8">
        <f t="shared" si="23"/>
        <v>0</v>
      </c>
      <c r="AS19" s="8">
        <f t="shared" si="24"/>
        <v>0</v>
      </c>
      <c r="AT19" s="8">
        <f t="shared" si="25"/>
        <v>0</v>
      </c>
      <c r="AU19" s="8">
        <f t="shared" si="26"/>
        <v>0</v>
      </c>
      <c r="AV19" s="8">
        <f t="shared" si="27"/>
        <v>0</v>
      </c>
      <c r="AW19" s="8">
        <f t="shared" si="28"/>
        <v>0</v>
      </c>
      <c r="AX19" s="8">
        <f t="shared" si="29"/>
        <v>0</v>
      </c>
      <c r="AY19" s="8">
        <f t="shared" si="30"/>
        <v>0</v>
      </c>
      <c r="AZ19" s="8">
        <f t="shared" si="31"/>
        <v>0</v>
      </c>
      <c r="BA19" s="8">
        <f t="shared" si="32"/>
        <v>0</v>
      </c>
      <c r="BB19" s="9">
        <f t="shared" si="33"/>
        <v>0</v>
      </c>
      <c r="BC19" s="14">
        <f t="shared" si="34"/>
        <v>0</v>
      </c>
      <c r="BD19" s="8">
        <f t="shared" si="35"/>
        <v>0</v>
      </c>
      <c r="BE19" s="8">
        <f t="shared" si="36"/>
        <v>0</v>
      </c>
      <c r="BF19" s="8">
        <f t="shared" si="37"/>
        <v>0</v>
      </c>
      <c r="BG19" s="8">
        <f t="shared" si="38"/>
        <v>0</v>
      </c>
      <c r="BH19" s="8">
        <f t="shared" si="39"/>
        <v>0</v>
      </c>
      <c r="BI19" s="8">
        <f t="shared" si="40"/>
        <v>0</v>
      </c>
      <c r="BJ19" s="8">
        <f t="shared" si="41"/>
        <v>0</v>
      </c>
      <c r="BK19" s="8">
        <f t="shared" si="42"/>
        <v>0</v>
      </c>
      <c r="BL19" s="8">
        <f t="shared" si="43"/>
        <v>0</v>
      </c>
      <c r="BM19" s="8">
        <f t="shared" si="44"/>
        <v>0</v>
      </c>
      <c r="BN19" s="8">
        <f t="shared" si="45"/>
        <v>0</v>
      </c>
      <c r="BO19" s="8">
        <f t="shared" si="46"/>
        <v>0</v>
      </c>
      <c r="BP19" s="8">
        <f t="shared" si="47"/>
        <v>0</v>
      </c>
      <c r="BQ19" s="8">
        <f t="shared" si="48"/>
        <v>0</v>
      </c>
      <c r="BR19" s="8">
        <f t="shared" si="49"/>
        <v>0</v>
      </c>
      <c r="BS19" s="9">
        <f t="shared" si="50"/>
        <v>0</v>
      </c>
      <c r="BT19" s="34">
        <f t="shared" si="13"/>
        <v>0</v>
      </c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4"/>
      <c r="CK19" s="34">
        <f t="shared" si="14"/>
        <v>0</v>
      </c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29"/>
      <c r="DA19" s="4"/>
      <c r="DB19" s="34">
        <f t="shared" si="6"/>
        <v>0</v>
      </c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29"/>
      <c r="DR19" s="4"/>
      <c r="DS19" s="34">
        <f t="shared" si="15"/>
        <v>0</v>
      </c>
      <c r="DT19" s="8">
        <f t="shared" si="51"/>
        <v>0</v>
      </c>
      <c r="DU19" s="8">
        <f t="shared" si="52"/>
        <v>0</v>
      </c>
      <c r="DV19" s="8">
        <f t="shared" si="53"/>
        <v>0</v>
      </c>
      <c r="DW19" s="8">
        <f t="shared" si="54"/>
        <v>0</v>
      </c>
      <c r="DX19" s="8">
        <f t="shared" si="55"/>
        <v>0</v>
      </c>
      <c r="DY19" s="8">
        <f t="shared" si="56"/>
        <v>0</v>
      </c>
      <c r="DZ19" s="8">
        <f t="shared" si="57"/>
        <v>0</v>
      </c>
      <c r="EA19" s="8">
        <f t="shared" si="58"/>
        <v>0</v>
      </c>
      <c r="EB19" s="8">
        <f t="shared" si="59"/>
        <v>0</v>
      </c>
      <c r="EC19" s="8">
        <f t="shared" si="60"/>
        <v>0</v>
      </c>
      <c r="ED19" s="8">
        <f t="shared" si="61"/>
        <v>0</v>
      </c>
      <c r="EE19" s="8">
        <f t="shared" si="62"/>
        <v>0</v>
      </c>
      <c r="EF19" s="8">
        <f t="shared" si="63"/>
        <v>0</v>
      </c>
      <c r="EG19" s="8">
        <f t="shared" si="64"/>
        <v>0</v>
      </c>
      <c r="EH19" s="8">
        <f t="shared" si="65"/>
        <v>0</v>
      </c>
      <c r="EI19" s="9">
        <f t="shared" si="66"/>
        <v>0</v>
      </c>
    </row>
    <row r="20" spans="1:139" ht="12.75">
      <c r="A20" s="46">
        <v>12</v>
      </c>
      <c r="B20" s="11"/>
      <c r="C20" s="11"/>
      <c r="D20" s="34">
        <f t="shared" si="9"/>
        <v>0</v>
      </c>
      <c r="E20" s="3"/>
      <c r="F20" s="3"/>
      <c r="G20" s="3"/>
      <c r="H20" s="3"/>
      <c r="I20" s="3"/>
      <c r="J20" s="3"/>
      <c r="K20" s="29"/>
      <c r="L20" s="29"/>
      <c r="M20" s="29"/>
      <c r="N20" s="29"/>
      <c r="O20" s="29"/>
      <c r="P20" s="29"/>
      <c r="Q20" s="29"/>
      <c r="R20" s="29"/>
      <c r="S20" s="29"/>
      <c r="T20" s="4"/>
      <c r="U20" s="14">
        <f t="shared" si="17"/>
        <v>0</v>
      </c>
      <c r="V20" s="3"/>
      <c r="W20" s="3"/>
      <c r="X20" s="3"/>
      <c r="Y20" s="3"/>
      <c r="Z20" s="3"/>
      <c r="AA20" s="3"/>
      <c r="AB20" s="3"/>
      <c r="AC20" s="29"/>
      <c r="AD20" s="29"/>
      <c r="AE20" s="29"/>
      <c r="AF20" s="29"/>
      <c r="AG20" s="29"/>
      <c r="AH20" s="29"/>
      <c r="AI20" s="29"/>
      <c r="AJ20" s="29"/>
      <c r="AK20" s="4"/>
      <c r="AL20" s="34">
        <f t="shared" si="10"/>
        <v>0</v>
      </c>
      <c r="AM20" s="8">
        <f t="shared" si="18"/>
        <v>0</v>
      </c>
      <c r="AN20" s="8">
        <f t="shared" si="19"/>
        <v>0</v>
      </c>
      <c r="AO20" s="8">
        <f t="shared" si="20"/>
        <v>0</v>
      </c>
      <c r="AP20" s="8">
        <f t="shared" si="21"/>
        <v>0</v>
      </c>
      <c r="AQ20" s="8">
        <f t="shared" si="22"/>
        <v>0</v>
      </c>
      <c r="AR20" s="8">
        <f t="shared" si="23"/>
        <v>0</v>
      </c>
      <c r="AS20" s="8">
        <f t="shared" si="24"/>
        <v>0</v>
      </c>
      <c r="AT20" s="8">
        <f t="shared" si="25"/>
        <v>0</v>
      </c>
      <c r="AU20" s="8">
        <f t="shared" si="26"/>
        <v>0</v>
      </c>
      <c r="AV20" s="8">
        <f t="shared" si="27"/>
        <v>0</v>
      </c>
      <c r="AW20" s="8">
        <f t="shared" si="28"/>
        <v>0</v>
      </c>
      <c r="AX20" s="8">
        <f t="shared" si="29"/>
        <v>0</v>
      </c>
      <c r="AY20" s="8">
        <f t="shared" si="30"/>
        <v>0</v>
      </c>
      <c r="AZ20" s="8">
        <f t="shared" si="31"/>
        <v>0</v>
      </c>
      <c r="BA20" s="8">
        <f t="shared" si="32"/>
        <v>0</v>
      </c>
      <c r="BB20" s="9">
        <f t="shared" si="33"/>
        <v>0</v>
      </c>
      <c r="BC20" s="14">
        <f t="shared" si="34"/>
        <v>0</v>
      </c>
      <c r="BD20" s="8">
        <f t="shared" si="35"/>
        <v>0</v>
      </c>
      <c r="BE20" s="8">
        <f t="shared" si="36"/>
        <v>0</v>
      </c>
      <c r="BF20" s="8">
        <f t="shared" si="37"/>
        <v>0</v>
      </c>
      <c r="BG20" s="8">
        <f t="shared" si="38"/>
        <v>0</v>
      </c>
      <c r="BH20" s="8">
        <f t="shared" si="39"/>
        <v>0</v>
      </c>
      <c r="BI20" s="8">
        <f t="shared" si="40"/>
        <v>0</v>
      </c>
      <c r="BJ20" s="8">
        <f t="shared" si="41"/>
        <v>0</v>
      </c>
      <c r="BK20" s="8">
        <f t="shared" si="42"/>
        <v>0</v>
      </c>
      <c r="BL20" s="8">
        <f t="shared" si="43"/>
        <v>0</v>
      </c>
      <c r="BM20" s="8">
        <f t="shared" si="44"/>
        <v>0</v>
      </c>
      <c r="BN20" s="8">
        <f t="shared" si="45"/>
        <v>0</v>
      </c>
      <c r="BO20" s="8">
        <f t="shared" si="46"/>
        <v>0</v>
      </c>
      <c r="BP20" s="8">
        <f t="shared" si="47"/>
        <v>0</v>
      </c>
      <c r="BQ20" s="8">
        <f t="shared" si="48"/>
        <v>0</v>
      </c>
      <c r="BR20" s="8">
        <f t="shared" si="49"/>
        <v>0</v>
      </c>
      <c r="BS20" s="9">
        <f t="shared" si="50"/>
        <v>0</v>
      </c>
      <c r="BT20" s="34">
        <f t="shared" si="13"/>
        <v>0</v>
      </c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4"/>
      <c r="CK20" s="34">
        <f t="shared" si="14"/>
        <v>0</v>
      </c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29"/>
      <c r="DA20" s="4"/>
      <c r="DB20" s="34">
        <f t="shared" si="6"/>
        <v>0</v>
      </c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29"/>
      <c r="DR20" s="4"/>
      <c r="DS20" s="34">
        <f t="shared" si="15"/>
        <v>0</v>
      </c>
      <c r="DT20" s="8">
        <f t="shared" si="51"/>
        <v>0</v>
      </c>
      <c r="DU20" s="8">
        <f t="shared" si="52"/>
        <v>0</v>
      </c>
      <c r="DV20" s="8">
        <f t="shared" si="53"/>
        <v>0</v>
      </c>
      <c r="DW20" s="8">
        <f t="shared" si="54"/>
        <v>0</v>
      </c>
      <c r="DX20" s="8">
        <f t="shared" si="55"/>
        <v>0</v>
      </c>
      <c r="DY20" s="8">
        <f t="shared" si="56"/>
        <v>0</v>
      </c>
      <c r="DZ20" s="8">
        <f t="shared" si="57"/>
        <v>0</v>
      </c>
      <c r="EA20" s="8">
        <f t="shared" si="58"/>
        <v>0</v>
      </c>
      <c r="EB20" s="8">
        <f t="shared" si="59"/>
        <v>0</v>
      </c>
      <c r="EC20" s="8">
        <f t="shared" si="60"/>
        <v>0</v>
      </c>
      <c r="ED20" s="8">
        <f t="shared" si="61"/>
        <v>0</v>
      </c>
      <c r="EE20" s="8">
        <f t="shared" si="62"/>
        <v>0</v>
      </c>
      <c r="EF20" s="8">
        <f t="shared" si="63"/>
        <v>0</v>
      </c>
      <c r="EG20" s="8">
        <f t="shared" si="64"/>
        <v>0</v>
      </c>
      <c r="EH20" s="8">
        <f t="shared" si="65"/>
        <v>0</v>
      </c>
      <c r="EI20" s="9">
        <f t="shared" si="66"/>
        <v>0</v>
      </c>
    </row>
    <row r="21" spans="1:139" ht="12.75">
      <c r="A21" s="46">
        <v>13</v>
      </c>
      <c r="B21" s="11"/>
      <c r="C21" s="11"/>
      <c r="D21" s="34">
        <f t="shared" si="9"/>
        <v>0</v>
      </c>
      <c r="E21" s="3"/>
      <c r="F21" s="3"/>
      <c r="G21" s="3"/>
      <c r="H21" s="3"/>
      <c r="I21" s="3"/>
      <c r="J21" s="3"/>
      <c r="K21" s="29"/>
      <c r="L21" s="29"/>
      <c r="M21" s="29"/>
      <c r="N21" s="29"/>
      <c r="O21" s="29"/>
      <c r="P21" s="29"/>
      <c r="Q21" s="29"/>
      <c r="R21" s="29"/>
      <c r="S21" s="29"/>
      <c r="T21" s="4"/>
      <c r="U21" s="14">
        <f t="shared" si="17"/>
        <v>0</v>
      </c>
      <c r="V21" s="3"/>
      <c r="W21" s="3"/>
      <c r="X21" s="3"/>
      <c r="Y21" s="3"/>
      <c r="Z21" s="3"/>
      <c r="AA21" s="3"/>
      <c r="AB21" s="3"/>
      <c r="AC21" s="29"/>
      <c r="AD21" s="29"/>
      <c r="AE21" s="29"/>
      <c r="AF21" s="29"/>
      <c r="AG21" s="29"/>
      <c r="AH21" s="29"/>
      <c r="AI21" s="29"/>
      <c r="AJ21" s="29"/>
      <c r="AK21" s="4"/>
      <c r="AL21" s="34">
        <f t="shared" si="10"/>
        <v>0</v>
      </c>
      <c r="AM21" s="8">
        <f t="shared" si="18"/>
        <v>0</v>
      </c>
      <c r="AN21" s="8">
        <f t="shared" si="19"/>
        <v>0</v>
      </c>
      <c r="AO21" s="8">
        <f t="shared" si="20"/>
        <v>0</v>
      </c>
      <c r="AP21" s="8">
        <f t="shared" si="21"/>
        <v>0</v>
      </c>
      <c r="AQ21" s="8">
        <f t="shared" si="22"/>
        <v>0</v>
      </c>
      <c r="AR21" s="8">
        <f t="shared" si="23"/>
        <v>0</v>
      </c>
      <c r="AS21" s="8">
        <f t="shared" si="24"/>
        <v>0</v>
      </c>
      <c r="AT21" s="8">
        <f t="shared" si="25"/>
        <v>0</v>
      </c>
      <c r="AU21" s="8">
        <f t="shared" si="26"/>
        <v>0</v>
      </c>
      <c r="AV21" s="8">
        <f t="shared" si="27"/>
        <v>0</v>
      </c>
      <c r="AW21" s="8">
        <f t="shared" si="28"/>
        <v>0</v>
      </c>
      <c r="AX21" s="8">
        <f t="shared" si="29"/>
        <v>0</v>
      </c>
      <c r="AY21" s="8">
        <f t="shared" si="30"/>
        <v>0</v>
      </c>
      <c r="AZ21" s="8">
        <f t="shared" si="31"/>
        <v>0</v>
      </c>
      <c r="BA21" s="8">
        <f t="shared" si="32"/>
        <v>0</v>
      </c>
      <c r="BB21" s="9">
        <f t="shared" si="33"/>
        <v>0</v>
      </c>
      <c r="BC21" s="14">
        <f>BD21+BE21+BF21+BL21+BM21+BN21+BO21+BP21+BR21+BQ21+BS21+BG21+BH21+BI21+BJ21+BK21</f>
        <v>0</v>
      </c>
      <c r="BD21" s="8">
        <f t="shared" si="35"/>
        <v>0</v>
      </c>
      <c r="BE21" s="8">
        <f t="shared" si="36"/>
        <v>0</v>
      </c>
      <c r="BF21" s="8">
        <f t="shared" si="37"/>
        <v>0</v>
      </c>
      <c r="BG21" s="8">
        <f t="shared" si="38"/>
        <v>0</v>
      </c>
      <c r="BH21" s="8">
        <f t="shared" si="39"/>
        <v>0</v>
      </c>
      <c r="BI21" s="8">
        <f t="shared" si="40"/>
        <v>0</v>
      </c>
      <c r="BJ21" s="8">
        <f t="shared" si="41"/>
        <v>0</v>
      </c>
      <c r="BK21" s="8">
        <f t="shared" si="42"/>
        <v>0</v>
      </c>
      <c r="BL21" s="8">
        <f t="shared" si="43"/>
        <v>0</v>
      </c>
      <c r="BM21" s="8">
        <f t="shared" si="44"/>
        <v>0</v>
      </c>
      <c r="BN21" s="8">
        <f t="shared" si="45"/>
        <v>0</v>
      </c>
      <c r="BO21" s="8">
        <f t="shared" si="46"/>
        <v>0</v>
      </c>
      <c r="BP21" s="8">
        <f t="shared" si="47"/>
        <v>0</v>
      </c>
      <c r="BQ21" s="8">
        <f t="shared" si="48"/>
        <v>0</v>
      </c>
      <c r="BR21" s="8">
        <f t="shared" si="49"/>
        <v>0</v>
      </c>
      <c r="BS21" s="9">
        <f t="shared" si="50"/>
        <v>0</v>
      </c>
      <c r="BT21" s="34">
        <f t="shared" si="13"/>
        <v>0</v>
      </c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4"/>
      <c r="CK21" s="34">
        <f t="shared" si="14"/>
        <v>0</v>
      </c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29"/>
      <c r="DA21" s="4"/>
      <c r="DB21" s="34">
        <f t="shared" si="6"/>
        <v>0</v>
      </c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29"/>
      <c r="DR21" s="4"/>
      <c r="DS21" s="34">
        <f t="shared" si="15"/>
        <v>0</v>
      </c>
      <c r="DT21" s="8">
        <f t="shared" si="51"/>
        <v>0</v>
      </c>
      <c r="DU21" s="8">
        <f t="shared" si="52"/>
        <v>0</v>
      </c>
      <c r="DV21" s="8">
        <f t="shared" si="53"/>
        <v>0</v>
      </c>
      <c r="DW21" s="8">
        <f t="shared" si="54"/>
        <v>0</v>
      </c>
      <c r="DX21" s="8">
        <f t="shared" si="55"/>
        <v>0</v>
      </c>
      <c r="DY21" s="8">
        <f t="shared" si="56"/>
        <v>0</v>
      </c>
      <c r="DZ21" s="8">
        <f t="shared" si="57"/>
        <v>0</v>
      </c>
      <c r="EA21" s="8">
        <f t="shared" si="58"/>
        <v>0</v>
      </c>
      <c r="EB21" s="8">
        <f t="shared" si="59"/>
        <v>0</v>
      </c>
      <c r="EC21" s="8">
        <f t="shared" si="60"/>
        <v>0</v>
      </c>
      <c r="ED21" s="8">
        <f t="shared" si="61"/>
        <v>0</v>
      </c>
      <c r="EE21" s="8">
        <f t="shared" si="62"/>
        <v>0</v>
      </c>
      <c r="EF21" s="8">
        <f t="shared" si="63"/>
        <v>0</v>
      </c>
      <c r="EG21" s="8">
        <f t="shared" si="64"/>
        <v>0</v>
      </c>
      <c r="EH21" s="8">
        <f t="shared" si="65"/>
        <v>0</v>
      </c>
      <c r="EI21" s="9">
        <f t="shared" si="66"/>
        <v>0</v>
      </c>
    </row>
    <row r="22" spans="1:139" ht="12.75">
      <c r="A22" s="46">
        <v>14</v>
      </c>
      <c r="B22" s="11"/>
      <c r="C22" s="11"/>
      <c r="D22" s="34">
        <f t="shared" si="9"/>
        <v>0</v>
      </c>
      <c r="E22" s="3"/>
      <c r="F22" s="3"/>
      <c r="G22" s="3"/>
      <c r="H22" s="3"/>
      <c r="I22" s="3"/>
      <c r="J22" s="3"/>
      <c r="K22" s="29"/>
      <c r="L22" s="29"/>
      <c r="M22" s="29"/>
      <c r="N22" s="29"/>
      <c r="O22" s="29"/>
      <c r="P22" s="29"/>
      <c r="Q22" s="29"/>
      <c r="R22" s="29"/>
      <c r="S22" s="29"/>
      <c r="T22" s="4"/>
      <c r="U22" s="14">
        <f t="shared" si="17"/>
        <v>0</v>
      </c>
      <c r="V22" s="3"/>
      <c r="W22" s="3"/>
      <c r="X22" s="3"/>
      <c r="Y22" s="3"/>
      <c r="Z22" s="3"/>
      <c r="AA22" s="3"/>
      <c r="AB22" s="3"/>
      <c r="AC22" s="29"/>
      <c r="AD22" s="29"/>
      <c r="AE22" s="29"/>
      <c r="AF22" s="29"/>
      <c r="AG22" s="29"/>
      <c r="AH22" s="29"/>
      <c r="AI22" s="29"/>
      <c r="AJ22" s="29"/>
      <c r="AK22" s="4"/>
      <c r="AL22" s="34">
        <f t="shared" si="10"/>
        <v>0</v>
      </c>
      <c r="AM22" s="8">
        <f t="shared" si="18"/>
        <v>0</v>
      </c>
      <c r="AN22" s="8">
        <f t="shared" si="19"/>
        <v>0</v>
      </c>
      <c r="AO22" s="8">
        <f t="shared" si="20"/>
        <v>0</v>
      </c>
      <c r="AP22" s="8">
        <f t="shared" si="21"/>
        <v>0</v>
      </c>
      <c r="AQ22" s="8">
        <f t="shared" si="22"/>
        <v>0</v>
      </c>
      <c r="AR22" s="8">
        <f t="shared" si="23"/>
        <v>0</v>
      </c>
      <c r="AS22" s="8">
        <f t="shared" si="24"/>
        <v>0</v>
      </c>
      <c r="AT22" s="8">
        <f t="shared" si="25"/>
        <v>0</v>
      </c>
      <c r="AU22" s="8">
        <f t="shared" si="26"/>
        <v>0</v>
      </c>
      <c r="AV22" s="8">
        <f t="shared" si="27"/>
        <v>0</v>
      </c>
      <c r="AW22" s="8">
        <f t="shared" si="28"/>
        <v>0</v>
      </c>
      <c r="AX22" s="8">
        <f t="shared" si="29"/>
        <v>0</v>
      </c>
      <c r="AY22" s="8">
        <f t="shared" si="30"/>
        <v>0</v>
      </c>
      <c r="AZ22" s="8">
        <f t="shared" si="31"/>
        <v>0</v>
      </c>
      <c r="BA22" s="8">
        <f t="shared" si="32"/>
        <v>0</v>
      </c>
      <c r="BB22" s="9">
        <f t="shared" si="33"/>
        <v>0</v>
      </c>
      <c r="BC22" s="14">
        <f t="shared" si="34"/>
        <v>0</v>
      </c>
      <c r="BD22" s="8">
        <f t="shared" si="35"/>
        <v>0</v>
      </c>
      <c r="BE22" s="8">
        <f t="shared" si="36"/>
        <v>0</v>
      </c>
      <c r="BF22" s="8">
        <f t="shared" si="37"/>
        <v>0</v>
      </c>
      <c r="BG22" s="8">
        <f t="shared" si="38"/>
        <v>0</v>
      </c>
      <c r="BH22" s="8">
        <f t="shared" si="39"/>
        <v>0</v>
      </c>
      <c r="BI22" s="8">
        <f t="shared" si="40"/>
        <v>0</v>
      </c>
      <c r="BJ22" s="8">
        <f t="shared" si="41"/>
        <v>0</v>
      </c>
      <c r="BK22" s="8">
        <f t="shared" si="42"/>
        <v>0</v>
      </c>
      <c r="BL22" s="8">
        <f t="shared" si="43"/>
        <v>0</v>
      </c>
      <c r="BM22" s="8">
        <f t="shared" si="44"/>
        <v>0</v>
      </c>
      <c r="BN22" s="8">
        <f t="shared" si="45"/>
        <v>0</v>
      </c>
      <c r="BO22" s="8">
        <f t="shared" si="46"/>
        <v>0</v>
      </c>
      <c r="BP22" s="8">
        <f t="shared" si="47"/>
        <v>0</v>
      </c>
      <c r="BQ22" s="8">
        <f t="shared" si="48"/>
        <v>0</v>
      </c>
      <c r="BR22" s="8">
        <f t="shared" si="49"/>
        <v>0</v>
      </c>
      <c r="BS22" s="9">
        <f t="shared" si="50"/>
        <v>0</v>
      </c>
      <c r="BT22" s="34">
        <f t="shared" si="13"/>
        <v>0</v>
      </c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4"/>
      <c r="CK22" s="34">
        <f t="shared" si="14"/>
        <v>0</v>
      </c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29"/>
      <c r="DA22" s="4"/>
      <c r="DB22" s="34">
        <f t="shared" si="6"/>
        <v>0</v>
      </c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29"/>
      <c r="DR22" s="4"/>
      <c r="DS22" s="34">
        <f t="shared" si="15"/>
        <v>0</v>
      </c>
      <c r="DT22" s="8">
        <f t="shared" si="51"/>
        <v>0</v>
      </c>
      <c r="DU22" s="8">
        <f t="shared" si="52"/>
        <v>0</v>
      </c>
      <c r="DV22" s="8">
        <f t="shared" si="53"/>
        <v>0</v>
      </c>
      <c r="DW22" s="8">
        <f t="shared" si="54"/>
        <v>0</v>
      </c>
      <c r="DX22" s="8">
        <f t="shared" si="55"/>
        <v>0</v>
      </c>
      <c r="DY22" s="8">
        <f t="shared" si="56"/>
        <v>0</v>
      </c>
      <c r="DZ22" s="8">
        <f t="shared" si="57"/>
        <v>0</v>
      </c>
      <c r="EA22" s="8">
        <f t="shared" si="58"/>
        <v>0</v>
      </c>
      <c r="EB22" s="8">
        <f t="shared" si="59"/>
        <v>0</v>
      </c>
      <c r="EC22" s="8">
        <f t="shared" si="60"/>
        <v>0</v>
      </c>
      <c r="ED22" s="8">
        <f t="shared" si="61"/>
        <v>0</v>
      </c>
      <c r="EE22" s="8">
        <f t="shared" si="62"/>
        <v>0</v>
      </c>
      <c r="EF22" s="8">
        <f t="shared" si="63"/>
        <v>0</v>
      </c>
      <c r="EG22" s="8">
        <f t="shared" si="64"/>
        <v>0</v>
      </c>
      <c r="EH22" s="8">
        <f t="shared" si="65"/>
        <v>0</v>
      </c>
      <c r="EI22" s="9">
        <f t="shared" si="66"/>
        <v>0</v>
      </c>
    </row>
    <row r="23" spans="1:139" ht="12.75">
      <c r="A23" s="46">
        <v>15</v>
      </c>
      <c r="B23" s="11"/>
      <c r="C23" s="11"/>
      <c r="D23" s="34">
        <f t="shared" si="9"/>
        <v>0</v>
      </c>
      <c r="E23" s="3"/>
      <c r="F23" s="3"/>
      <c r="G23" s="3"/>
      <c r="H23" s="3"/>
      <c r="I23" s="3"/>
      <c r="J23" s="3"/>
      <c r="K23" s="29"/>
      <c r="L23" s="29"/>
      <c r="M23" s="29"/>
      <c r="N23" s="29"/>
      <c r="O23" s="29"/>
      <c r="P23" s="29"/>
      <c r="Q23" s="29"/>
      <c r="R23" s="29"/>
      <c r="S23" s="29"/>
      <c r="T23" s="4"/>
      <c r="U23" s="14">
        <f t="shared" si="17"/>
        <v>0</v>
      </c>
      <c r="V23" s="3"/>
      <c r="W23" s="3"/>
      <c r="X23" s="3"/>
      <c r="Y23" s="3"/>
      <c r="Z23" s="3"/>
      <c r="AA23" s="3"/>
      <c r="AB23" s="3"/>
      <c r="AC23" s="29"/>
      <c r="AD23" s="29"/>
      <c r="AE23" s="29"/>
      <c r="AF23" s="29"/>
      <c r="AG23" s="29"/>
      <c r="AH23" s="29"/>
      <c r="AI23" s="29"/>
      <c r="AJ23" s="29"/>
      <c r="AK23" s="4"/>
      <c r="AL23" s="34">
        <f t="shared" si="10"/>
        <v>0</v>
      </c>
      <c r="AM23" s="8">
        <f t="shared" si="18"/>
        <v>0</v>
      </c>
      <c r="AN23" s="8">
        <f t="shared" si="19"/>
        <v>0</v>
      </c>
      <c r="AO23" s="8">
        <f t="shared" si="20"/>
        <v>0</v>
      </c>
      <c r="AP23" s="8">
        <f t="shared" si="21"/>
        <v>0</v>
      </c>
      <c r="AQ23" s="8">
        <f t="shared" si="22"/>
        <v>0</v>
      </c>
      <c r="AR23" s="8">
        <f t="shared" si="23"/>
        <v>0</v>
      </c>
      <c r="AS23" s="8">
        <f t="shared" si="24"/>
        <v>0</v>
      </c>
      <c r="AT23" s="8">
        <f t="shared" si="25"/>
        <v>0</v>
      </c>
      <c r="AU23" s="8">
        <f t="shared" si="26"/>
        <v>0</v>
      </c>
      <c r="AV23" s="8">
        <f t="shared" si="27"/>
        <v>0</v>
      </c>
      <c r="AW23" s="8">
        <f t="shared" si="28"/>
        <v>0</v>
      </c>
      <c r="AX23" s="8">
        <f t="shared" si="29"/>
        <v>0</v>
      </c>
      <c r="AY23" s="8">
        <f t="shared" si="30"/>
        <v>0</v>
      </c>
      <c r="AZ23" s="8">
        <f t="shared" si="31"/>
        <v>0</v>
      </c>
      <c r="BA23" s="8">
        <f t="shared" si="32"/>
        <v>0</v>
      </c>
      <c r="BB23" s="9">
        <f t="shared" si="33"/>
        <v>0</v>
      </c>
      <c r="BC23" s="14">
        <f t="shared" si="34"/>
        <v>0</v>
      </c>
      <c r="BD23" s="8">
        <f t="shared" si="35"/>
        <v>0</v>
      </c>
      <c r="BE23" s="8">
        <f t="shared" si="36"/>
        <v>0</v>
      </c>
      <c r="BF23" s="8">
        <f t="shared" si="37"/>
        <v>0</v>
      </c>
      <c r="BG23" s="8">
        <f t="shared" si="38"/>
        <v>0</v>
      </c>
      <c r="BH23" s="8">
        <f t="shared" si="39"/>
        <v>0</v>
      </c>
      <c r="BI23" s="8">
        <f t="shared" si="40"/>
        <v>0</v>
      </c>
      <c r="BJ23" s="8">
        <f t="shared" si="41"/>
        <v>0</v>
      </c>
      <c r="BK23" s="8">
        <f t="shared" si="42"/>
        <v>0</v>
      </c>
      <c r="BL23" s="8">
        <f t="shared" si="43"/>
        <v>0</v>
      </c>
      <c r="BM23" s="8">
        <f t="shared" si="44"/>
        <v>0</v>
      </c>
      <c r="BN23" s="8">
        <f t="shared" si="45"/>
        <v>0</v>
      </c>
      <c r="BO23" s="8">
        <f t="shared" si="46"/>
        <v>0</v>
      </c>
      <c r="BP23" s="8">
        <f t="shared" si="47"/>
        <v>0</v>
      </c>
      <c r="BQ23" s="8">
        <f t="shared" si="48"/>
        <v>0</v>
      </c>
      <c r="BR23" s="8">
        <f t="shared" si="49"/>
        <v>0</v>
      </c>
      <c r="BS23" s="9">
        <f t="shared" si="50"/>
        <v>0</v>
      </c>
      <c r="BT23" s="34">
        <f t="shared" si="13"/>
        <v>0</v>
      </c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4"/>
      <c r="CK23" s="34">
        <f t="shared" si="14"/>
        <v>0</v>
      </c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29"/>
      <c r="DA23" s="4"/>
      <c r="DB23" s="34">
        <f t="shared" si="6"/>
        <v>0</v>
      </c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29"/>
      <c r="DR23" s="4"/>
      <c r="DS23" s="34">
        <f t="shared" si="15"/>
        <v>0</v>
      </c>
      <c r="DT23" s="8">
        <f t="shared" si="51"/>
        <v>0</v>
      </c>
      <c r="DU23" s="8">
        <f t="shared" si="52"/>
        <v>0</v>
      </c>
      <c r="DV23" s="8">
        <f t="shared" si="53"/>
        <v>0</v>
      </c>
      <c r="DW23" s="8">
        <f t="shared" si="54"/>
        <v>0</v>
      </c>
      <c r="DX23" s="8">
        <f t="shared" si="55"/>
        <v>0</v>
      </c>
      <c r="DY23" s="8">
        <f t="shared" si="56"/>
        <v>0</v>
      </c>
      <c r="DZ23" s="8">
        <f t="shared" si="57"/>
        <v>0</v>
      </c>
      <c r="EA23" s="8">
        <f t="shared" si="58"/>
        <v>0</v>
      </c>
      <c r="EB23" s="8">
        <f t="shared" si="59"/>
        <v>0</v>
      </c>
      <c r="EC23" s="8">
        <f t="shared" si="60"/>
        <v>0</v>
      </c>
      <c r="ED23" s="8">
        <f t="shared" si="61"/>
        <v>0</v>
      </c>
      <c r="EE23" s="8">
        <f t="shared" si="62"/>
        <v>0</v>
      </c>
      <c r="EF23" s="8">
        <f t="shared" si="63"/>
        <v>0</v>
      </c>
      <c r="EG23" s="8">
        <f t="shared" si="64"/>
        <v>0</v>
      </c>
      <c r="EH23" s="8">
        <f t="shared" si="65"/>
        <v>0</v>
      </c>
      <c r="EI23" s="9">
        <f t="shared" si="66"/>
        <v>0</v>
      </c>
    </row>
    <row r="24" spans="1:139" ht="12.75">
      <c r="A24" s="46">
        <v>16</v>
      </c>
      <c r="B24" s="11"/>
      <c r="C24" s="11"/>
      <c r="D24" s="34">
        <f t="shared" si="9"/>
        <v>0</v>
      </c>
      <c r="E24" s="3"/>
      <c r="F24" s="3"/>
      <c r="G24" s="3"/>
      <c r="H24" s="3"/>
      <c r="I24" s="3"/>
      <c r="J24" s="3"/>
      <c r="K24" s="29"/>
      <c r="L24" s="29"/>
      <c r="M24" s="29"/>
      <c r="N24" s="29"/>
      <c r="O24" s="29"/>
      <c r="P24" s="29"/>
      <c r="Q24" s="29"/>
      <c r="R24" s="29"/>
      <c r="S24" s="29"/>
      <c r="T24" s="4"/>
      <c r="U24" s="14">
        <f t="shared" si="17"/>
        <v>0</v>
      </c>
      <c r="V24" s="3"/>
      <c r="W24" s="3"/>
      <c r="X24" s="3"/>
      <c r="Y24" s="3"/>
      <c r="Z24" s="3"/>
      <c r="AA24" s="3"/>
      <c r="AB24" s="3"/>
      <c r="AC24" s="29"/>
      <c r="AD24" s="29"/>
      <c r="AE24" s="29"/>
      <c r="AF24" s="29"/>
      <c r="AG24" s="29"/>
      <c r="AH24" s="29"/>
      <c r="AI24" s="29"/>
      <c r="AJ24" s="29"/>
      <c r="AK24" s="4"/>
      <c r="AL24" s="34">
        <f t="shared" si="10"/>
        <v>0</v>
      </c>
      <c r="AM24" s="8">
        <f t="shared" si="18"/>
        <v>0</v>
      </c>
      <c r="AN24" s="8">
        <f t="shared" si="19"/>
        <v>0</v>
      </c>
      <c r="AO24" s="8">
        <f t="shared" si="20"/>
        <v>0</v>
      </c>
      <c r="AP24" s="8">
        <f t="shared" si="21"/>
        <v>0</v>
      </c>
      <c r="AQ24" s="8">
        <f>I24+Z24</f>
        <v>0</v>
      </c>
      <c r="AR24" s="8">
        <f t="shared" si="23"/>
        <v>0</v>
      </c>
      <c r="AS24" s="8">
        <f t="shared" si="24"/>
        <v>0</v>
      </c>
      <c r="AT24" s="8">
        <f t="shared" si="25"/>
        <v>0</v>
      </c>
      <c r="AU24" s="8">
        <f t="shared" si="26"/>
        <v>0</v>
      </c>
      <c r="AV24" s="8">
        <f t="shared" si="27"/>
        <v>0</v>
      </c>
      <c r="AW24" s="8">
        <f t="shared" si="28"/>
        <v>0</v>
      </c>
      <c r="AX24" s="8">
        <f t="shared" si="29"/>
        <v>0</v>
      </c>
      <c r="AY24" s="8">
        <f t="shared" si="30"/>
        <v>0</v>
      </c>
      <c r="AZ24" s="8">
        <f t="shared" si="31"/>
        <v>0</v>
      </c>
      <c r="BA24" s="8">
        <f t="shared" si="32"/>
        <v>0</v>
      </c>
      <c r="BB24" s="9">
        <f t="shared" si="33"/>
        <v>0</v>
      </c>
      <c r="BC24" s="14">
        <f t="shared" si="34"/>
        <v>0</v>
      </c>
      <c r="BD24" s="8">
        <f t="shared" si="35"/>
        <v>0</v>
      </c>
      <c r="BE24" s="8">
        <f t="shared" si="36"/>
        <v>0</v>
      </c>
      <c r="BF24" s="8">
        <f t="shared" si="37"/>
        <v>0</v>
      </c>
      <c r="BG24" s="8">
        <f t="shared" si="38"/>
        <v>0</v>
      </c>
      <c r="BH24" s="8">
        <f t="shared" si="39"/>
        <v>0</v>
      </c>
      <c r="BI24" s="8">
        <f t="shared" si="40"/>
        <v>0</v>
      </c>
      <c r="BJ24" s="8">
        <f t="shared" si="41"/>
        <v>0</v>
      </c>
      <c r="BK24" s="8">
        <f t="shared" si="42"/>
        <v>0</v>
      </c>
      <c r="BL24" s="8">
        <f t="shared" si="43"/>
        <v>0</v>
      </c>
      <c r="BM24" s="8">
        <f t="shared" si="44"/>
        <v>0</v>
      </c>
      <c r="BN24" s="8">
        <f t="shared" si="45"/>
        <v>0</v>
      </c>
      <c r="BO24" s="8">
        <f t="shared" si="46"/>
        <v>0</v>
      </c>
      <c r="BP24" s="8">
        <f t="shared" si="47"/>
        <v>0</v>
      </c>
      <c r="BQ24" s="8">
        <f t="shared" si="48"/>
        <v>0</v>
      </c>
      <c r="BR24" s="8">
        <f t="shared" si="49"/>
        <v>0</v>
      </c>
      <c r="BS24" s="9">
        <f t="shared" si="50"/>
        <v>0</v>
      </c>
      <c r="BT24" s="34">
        <f t="shared" si="13"/>
        <v>0</v>
      </c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4"/>
      <c r="CK24" s="34">
        <f t="shared" si="14"/>
        <v>0</v>
      </c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29"/>
      <c r="DA24" s="4"/>
      <c r="DB24" s="34">
        <f t="shared" si="6"/>
        <v>0</v>
      </c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29"/>
      <c r="DR24" s="4"/>
      <c r="DS24" s="34">
        <f t="shared" si="15"/>
        <v>0</v>
      </c>
      <c r="DT24" s="8">
        <f t="shared" si="51"/>
        <v>0</v>
      </c>
      <c r="DU24" s="8">
        <f t="shared" si="52"/>
        <v>0</v>
      </c>
      <c r="DV24" s="8">
        <f t="shared" si="53"/>
        <v>0</v>
      </c>
      <c r="DW24" s="8">
        <f t="shared" si="54"/>
        <v>0</v>
      </c>
      <c r="DX24" s="8">
        <f t="shared" si="55"/>
        <v>0</v>
      </c>
      <c r="DY24" s="8">
        <f t="shared" si="56"/>
        <v>0</v>
      </c>
      <c r="DZ24" s="8">
        <f t="shared" si="57"/>
        <v>0</v>
      </c>
      <c r="EA24" s="8">
        <f t="shared" si="58"/>
        <v>0</v>
      </c>
      <c r="EB24" s="8">
        <f t="shared" si="59"/>
        <v>0</v>
      </c>
      <c r="EC24" s="8">
        <f t="shared" si="60"/>
        <v>0</v>
      </c>
      <c r="ED24" s="8">
        <f t="shared" si="61"/>
        <v>0</v>
      </c>
      <c r="EE24" s="8">
        <f t="shared" si="62"/>
        <v>0</v>
      </c>
      <c r="EF24" s="8">
        <f t="shared" si="63"/>
        <v>0</v>
      </c>
      <c r="EG24" s="8">
        <f t="shared" si="64"/>
        <v>0</v>
      </c>
      <c r="EH24" s="8">
        <f t="shared" si="65"/>
        <v>0</v>
      </c>
      <c r="EI24" s="9">
        <f t="shared" si="66"/>
        <v>0</v>
      </c>
    </row>
    <row r="25" spans="1:139" ht="12.75">
      <c r="A25" s="46">
        <v>17</v>
      </c>
      <c r="B25" s="11"/>
      <c r="C25" s="11"/>
      <c r="D25" s="34">
        <f t="shared" si="9"/>
        <v>0</v>
      </c>
      <c r="E25" s="3"/>
      <c r="F25" s="3"/>
      <c r="G25" s="3"/>
      <c r="H25" s="3"/>
      <c r="I25" s="3"/>
      <c r="J25" s="3"/>
      <c r="K25" s="29"/>
      <c r="L25" s="29"/>
      <c r="M25" s="29"/>
      <c r="N25" s="29"/>
      <c r="O25" s="29"/>
      <c r="P25" s="29"/>
      <c r="Q25" s="29"/>
      <c r="R25" s="29"/>
      <c r="S25" s="29"/>
      <c r="T25" s="4"/>
      <c r="U25" s="14">
        <f t="shared" si="17"/>
        <v>0</v>
      </c>
      <c r="V25" s="3"/>
      <c r="W25" s="3"/>
      <c r="X25" s="3"/>
      <c r="Y25" s="3"/>
      <c r="Z25" s="3"/>
      <c r="AA25" s="3"/>
      <c r="AB25" s="3"/>
      <c r="AC25" s="29"/>
      <c r="AD25" s="29"/>
      <c r="AE25" s="29"/>
      <c r="AF25" s="29"/>
      <c r="AG25" s="29"/>
      <c r="AH25" s="29"/>
      <c r="AI25" s="29"/>
      <c r="AJ25" s="29"/>
      <c r="AK25" s="4"/>
      <c r="AL25" s="34">
        <f t="shared" si="10"/>
        <v>0</v>
      </c>
      <c r="AM25" s="8">
        <f t="shared" si="18"/>
        <v>0</v>
      </c>
      <c r="AN25" s="8">
        <f t="shared" si="19"/>
        <v>0</v>
      </c>
      <c r="AO25" s="8">
        <f t="shared" si="20"/>
        <v>0</v>
      </c>
      <c r="AP25" s="8">
        <f t="shared" si="21"/>
        <v>0</v>
      </c>
      <c r="AQ25" s="8">
        <f t="shared" si="22"/>
        <v>0</v>
      </c>
      <c r="AR25" s="8">
        <f t="shared" si="23"/>
        <v>0</v>
      </c>
      <c r="AS25" s="8">
        <f t="shared" si="24"/>
        <v>0</v>
      </c>
      <c r="AT25" s="8">
        <f t="shared" si="25"/>
        <v>0</v>
      </c>
      <c r="AU25" s="8">
        <f t="shared" si="26"/>
        <v>0</v>
      </c>
      <c r="AV25" s="8">
        <f t="shared" si="27"/>
        <v>0</v>
      </c>
      <c r="AW25" s="8">
        <f t="shared" si="28"/>
        <v>0</v>
      </c>
      <c r="AX25" s="8">
        <f t="shared" si="29"/>
        <v>0</v>
      </c>
      <c r="AY25" s="8">
        <f t="shared" si="30"/>
        <v>0</v>
      </c>
      <c r="AZ25" s="8">
        <f t="shared" si="31"/>
        <v>0</v>
      </c>
      <c r="BA25" s="8">
        <f t="shared" si="32"/>
        <v>0</v>
      </c>
      <c r="BB25" s="9">
        <f t="shared" si="33"/>
        <v>0</v>
      </c>
      <c r="BC25" s="14">
        <f t="shared" si="34"/>
        <v>0</v>
      </c>
      <c r="BD25" s="8">
        <f t="shared" si="35"/>
        <v>0</v>
      </c>
      <c r="BE25" s="8">
        <f t="shared" si="36"/>
        <v>0</v>
      </c>
      <c r="BF25" s="8">
        <f t="shared" si="37"/>
        <v>0</v>
      </c>
      <c r="BG25" s="8">
        <f t="shared" si="38"/>
        <v>0</v>
      </c>
      <c r="BH25" s="8">
        <f t="shared" si="39"/>
        <v>0</v>
      </c>
      <c r="BI25" s="8">
        <f t="shared" si="40"/>
        <v>0</v>
      </c>
      <c r="BJ25" s="8">
        <f t="shared" si="41"/>
        <v>0</v>
      </c>
      <c r="BK25" s="8">
        <f t="shared" si="42"/>
        <v>0</v>
      </c>
      <c r="BL25" s="8">
        <f t="shared" si="43"/>
        <v>0</v>
      </c>
      <c r="BM25" s="8">
        <f t="shared" si="44"/>
        <v>0</v>
      </c>
      <c r="BN25" s="8">
        <f t="shared" si="45"/>
        <v>0</v>
      </c>
      <c r="BO25" s="8">
        <f t="shared" si="46"/>
        <v>0</v>
      </c>
      <c r="BP25" s="8">
        <f t="shared" si="47"/>
        <v>0</v>
      </c>
      <c r="BQ25" s="8">
        <f t="shared" si="48"/>
        <v>0</v>
      </c>
      <c r="BR25" s="8">
        <f t="shared" si="49"/>
        <v>0</v>
      </c>
      <c r="BS25" s="9">
        <f t="shared" si="50"/>
        <v>0</v>
      </c>
      <c r="BT25" s="34">
        <f t="shared" si="13"/>
        <v>0</v>
      </c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4"/>
      <c r="CK25" s="34">
        <f t="shared" si="14"/>
        <v>0</v>
      </c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29"/>
      <c r="DA25" s="4"/>
      <c r="DB25" s="34">
        <f t="shared" si="6"/>
        <v>0</v>
      </c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29"/>
      <c r="DR25" s="4"/>
      <c r="DS25" s="34">
        <f t="shared" si="15"/>
        <v>0</v>
      </c>
      <c r="DT25" s="8">
        <f t="shared" si="51"/>
        <v>0</v>
      </c>
      <c r="DU25" s="8">
        <f t="shared" si="52"/>
        <v>0</v>
      </c>
      <c r="DV25" s="8">
        <f t="shared" si="53"/>
        <v>0</v>
      </c>
      <c r="DW25" s="8">
        <f t="shared" si="54"/>
        <v>0</v>
      </c>
      <c r="DX25" s="8">
        <f t="shared" si="55"/>
        <v>0</v>
      </c>
      <c r="DY25" s="8">
        <f t="shared" si="56"/>
        <v>0</v>
      </c>
      <c r="DZ25" s="8">
        <f t="shared" si="57"/>
        <v>0</v>
      </c>
      <c r="EA25" s="8">
        <f t="shared" si="58"/>
        <v>0</v>
      </c>
      <c r="EB25" s="8">
        <f t="shared" si="59"/>
        <v>0</v>
      </c>
      <c r="EC25" s="8">
        <f t="shared" si="60"/>
        <v>0</v>
      </c>
      <c r="ED25" s="8">
        <f t="shared" si="61"/>
        <v>0</v>
      </c>
      <c r="EE25" s="8">
        <f t="shared" si="62"/>
        <v>0</v>
      </c>
      <c r="EF25" s="8">
        <f t="shared" si="63"/>
        <v>0</v>
      </c>
      <c r="EG25" s="8">
        <f t="shared" si="64"/>
        <v>0</v>
      </c>
      <c r="EH25" s="8">
        <f t="shared" si="65"/>
        <v>0</v>
      </c>
      <c r="EI25" s="9">
        <f t="shared" si="66"/>
        <v>0</v>
      </c>
    </row>
    <row r="26" spans="1:139" ht="12.75">
      <c r="A26" s="46">
        <v>18</v>
      </c>
      <c r="B26" s="11"/>
      <c r="C26" s="11"/>
      <c r="D26" s="34">
        <f t="shared" si="9"/>
        <v>0</v>
      </c>
      <c r="E26" s="3"/>
      <c r="F26" s="3"/>
      <c r="G26" s="3"/>
      <c r="H26" s="3"/>
      <c r="I26" s="3"/>
      <c r="J26" s="3"/>
      <c r="K26" s="29"/>
      <c r="L26" s="29"/>
      <c r="M26" s="29"/>
      <c r="N26" s="29"/>
      <c r="O26" s="29"/>
      <c r="P26" s="29"/>
      <c r="Q26" s="29"/>
      <c r="R26" s="29"/>
      <c r="S26" s="29"/>
      <c r="T26" s="4"/>
      <c r="U26" s="14">
        <f t="shared" si="17"/>
        <v>0</v>
      </c>
      <c r="V26" s="3"/>
      <c r="W26" s="3"/>
      <c r="X26" s="3"/>
      <c r="Y26" s="3"/>
      <c r="Z26" s="3"/>
      <c r="AA26" s="3"/>
      <c r="AB26" s="3"/>
      <c r="AC26" s="29"/>
      <c r="AD26" s="29"/>
      <c r="AE26" s="29"/>
      <c r="AF26" s="29"/>
      <c r="AG26" s="29"/>
      <c r="AH26" s="29"/>
      <c r="AI26" s="29"/>
      <c r="AJ26" s="29"/>
      <c r="AK26" s="4"/>
      <c r="AL26" s="34">
        <f t="shared" si="10"/>
        <v>0</v>
      </c>
      <c r="AM26" s="8">
        <f t="shared" si="18"/>
        <v>0</v>
      </c>
      <c r="AN26" s="8">
        <f t="shared" si="19"/>
        <v>0</v>
      </c>
      <c r="AO26" s="8">
        <f t="shared" si="20"/>
        <v>0</v>
      </c>
      <c r="AP26" s="8">
        <f t="shared" si="21"/>
        <v>0</v>
      </c>
      <c r="AQ26" s="8">
        <f t="shared" si="22"/>
        <v>0</v>
      </c>
      <c r="AR26" s="8">
        <f t="shared" si="23"/>
        <v>0</v>
      </c>
      <c r="AS26" s="8">
        <f t="shared" si="24"/>
        <v>0</v>
      </c>
      <c r="AT26" s="8">
        <f t="shared" si="25"/>
        <v>0</v>
      </c>
      <c r="AU26" s="8">
        <f t="shared" si="26"/>
        <v>0</v>
      </c>
      <c r="AV26" s="8">
        <f t="shared" si="27"/>
        <v>0</v>
      </c>
      <c r="AW26" s="8">
        <f t="shared" si="28"/>
        <v>0</v>
      </c>
      <c r="AX26" s="8">
        <f t="shared" si="29"/>
        <v>0</v>
      </c>
      <c r="AY26" s="8">
        <f t="shared" si="30"/>
        <v>0</v>
      </c>
      <c r="AZ26" s="8">
        <f t="shared" si="31"/>
        <v>0</v>
      </c>
      <c r="BA26" s="8">
        <f t="shared" si="32"/>
        <v>0</v>
      </c>
      <c r="BB26" s="9">
        <f t="shared" si="33"/>
        <v>0</v>
      </c>
      <c r="BC26" s="14">
        <f t="shared" si="34"/>
        <v>0</v>
      </c>
      <c r="BD26" s="8">
        <f t="shared" si="35"/>
        <v>0</v>
      </c>
      <c r="BE26" s="8">
        <f t="shared" si="36"/>
        <v>0</v>
      </c>
      <c r="BF26" s="8">
        <f t="shared" si="37"/>
        <v>0</v>
      </c>
      <c r="BG26" s="8">
        <f t="shared" si="38"/>
        <v>0</v>
      </c>
      <c r="BH26" s="8">
        <f t="shared" si="39"/>
        <v>0</v>
      </c>
      <c r="BI26" s="8">
        <f t="shared" si="40"/>
        <v>0</v>
      </c>
      <c r="BJ26" s="8">
        <f t="shared" si="41"/>
        <v>0</v>
      </c>
      <c r="BK26" s="8">
        <f t="shared" si="42"/>
        <v>0</v>
      </c>
      <c r="BL26" s="8">
        <f t="shared" si="43"/>
        <v>0</v>
      </c>
      <c r="BM26" s="8">
        <f t="shared" si="44"/>
        <v>0</v>
      </c>
      <c r="BN26" s="8">
        <f t="shared" si="45"/>
        <v>0</v>
      </c>
      <c r="BO26" s="8">
        <f t="shared" si="46"/>
        <v>0</v>
      </c>
      <c r="BP26" s="8">
        <f t="shared" si="47"/>
        <v>0</v>
      </c>
      <c r="BQ26" s="8">
        <f t="shared" si="48"/>
        <v>0</v>
      </c>
      <c r="BR26" s="8">
        <f t="shared" si="49"/>
        <v>0</v>
      </c>
      <c r="BS26" s="9">
        <f t="shared" si="50"/>
        <v>0</v>
      </c>
      <c r="BT26" s="34">
        <f t="shared" si="13"/>
        <v>0</v>
      </c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4"/>
      <c r="CK26" s="34">
        <f t="shared" si="14"/>
        <v>0</v>
      </c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29"/>
      <c r="DA26" s="4"/>
      <c r="DB26" s="34">
        <f t="shared" si="6"/>
        <v>0</v>
      </c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29"/>
      <c r="DR26" s="4"/>
      <c r="DS26" s="34">
        <f t="shared" si="15"/>
        <v>0</v>
      </c>
      <c r="DT26" s="8">
        <f t="shared" si="51"/>
        <v>0</v>
      </c>
      <c r="DU26" s="8">
        <f t="shared" si="52"/>
        <v>0</v>
      </c>
      <c r="DV26" s="8">
        <f t="shared" si="53"/>
        <v>0</v>
      </c>
      <c r="DW26" s="8">
        <f t="shared" si="54"/>
        <v>0</v>
      </c>
      <c r="DX26" s="8">
        <f t="shared" si="55"/>
        <v>0</v>
      </c>
      <c r="DY26" s="8">
        <f t="shared" si="56"/>
        <v>0</v>
      </c>
      <c r="DZ26" s="8">
        <f t="shared" si="57"/>
        <v>0</v>
      </c>
      <c r="EA26" s="8">
        <f t="shared" si="58"/>
        <v>0</v>
      </c>
      <c r="EB26" s="8">
        <f t="shared" si="59"/>
        <v>0</v>
      </c>
      <c r="EC26" s="8">
        <f t="shared" si="60"/>
        <v>0</v>
      </c>
      <c r="ED26" s="8">
        <f t="shared" si="61"/>
        <v>0</v>
      </c>
      <c r="EE26" s="8">
        <f t="shared" si="62"/>
        <v>0</v>
      </c>
      <c r="EF26" s="8">
        <f t="shared" si="63"/>
        <v>0</v>
      </c>
      <c r="EG26" s="8">
        <f t="shared" si="64"/>
        <v>0</v>
      </c>
      <c r="EH26" s="8">
        <f t="shared" si="65"/>
        <v>0</v>
      </c>
      <c r="EI26" s="9">
        <f t="shared" si="66"/>
        <v>0</v>
      </c>
    </row>
    <row r="27" spans="1:139" ht="12.75">
      <c r="A27" s="46">
        <v>19</v>
      </c>
      <c r="B27" s="11"/>
      <c r="C27" s="11"/>
      <c r="D27" s="34">
        <f t="shared" si="9"/>
        <v>0</v>
      </c>
      <c r="E27" s="3"/>
      <c r="F27" s="3"/>
      <c r="G27" s="3"/>
      <c r="H27" s="3"/>
      <c r="I27" s="3"/>
      <c r="J27" s="3"/>
      <c r="K27" s="29"/>
      <c r="L27" s="29"/>
      <c r="M27" s="29"/>
      <c r="N27" s="29"/>
      <c r="O27" s="29"/>
      <c r="P27" s="29"/>
      <c r="Q27" s="29"/>
      <c r="R27" s="29"/>
      <c r="S27" s="29"/>
      <c r="T27" s="4"/>
      <c r="U27" s="14">
        <f t="shared" si="17"/>
        <v>0</v>
      </c>
      <c r="V27" s="3"/>
      <c r="W27" s="3"/>
      <c r="X27" s="3"/>
      <c r="Y27" s="3"/>
      <c r="Z27" s="3"/>
      <c r="AA27" s="3"/>
      <c r="AB27" s="3"/>
      <c r="AC27" s="29"/>
      <c r="AD27" s="29"/>
      <c r="AE27" s="29"/>
      <c r="AF27" s="29"/>
      <c r="AG27" s="29"/>
      <c r="AH27" s="29"/>
      <c r="AI27" s="29"/>
      <c r="AJ27" s="29"/>
      <c r="AK27" s="4"/>
      <c r="AL27" s="34">
        <f t="shared" si="10"/>
        <v>0</v>
      </c>
      <c r="AM27" s="8">
        <f t="shared" si="18"/>
        <v>0</v>
      </c>
      <c r="AN27" s="8">
        <f t="shared" si="19"/>
        <v>0</v>
      </c>
      <c r="AO27" s="8">
        <f t="shared" si="20"/>
        <v>0</v>
      </c>
      <c r="AP27" s="8">
        <f t="shared" si="21"/>
        <v>0</v>
      </c>
      <c r="AQ27" s="8">
        <f t="shared" si="22"/>
        <v>0</v>
      </c>
      <c r="AR27" s="8">
        <f t="shared" si="23"/>
        <v>0</v>
      </c>
      <c r="AS27" s="8">
        <f t="shared" si="24"/>
        <v>0</v>
      </c>
      <c r="AT27" s="8">
        <f t="shared" si="25"/>
        <v>0</v>
      </c>
      <c r="AU27" s="8">
        <f t="shared" si="26"/>
        <v>0</v>
      </c>
      <c r="AV27" s="8">
        <f t="shared" si="27"/>
        <v>0</v>
      </c>
      <c r="AW27" s="8">
        <f t="shared" si="28"/>
        <v>0</v>
      </c>
      <c r="AX27" s="8">
        <f t="shared" si="29"/>
        <v>0</v>
      </c>
      <c r="AY27" s="8">
        <f t="shared" si="30"/>
        <v>0</v>
      </c>
      <c r="AZ27" s="8">
        <f t="shared" si="31"/>
        <v>0</v>
      </c>
      <c r="BA27" s="8">
        <f t="shared" si="32"/>
        <v>0</v>
      </c>
      <c r="BB27" s="9">
        <f t="shared" si="33"/>
        <v>0</v>
      </c>
      <c r="BC27" s="14">
        <f t="shared" si="34"/>
        <v>0</v>
      </c>
      <c r="BD27" s="8">
        <f t="shared" si="35"/>
        <v>0</v>
      </c>
      <c r="BE27" s="8">
        <f t="shared" si="36"/>
        <v>0</v>
      </c>
      <c r="BF27" s="8">
        <f t="shared" si="37"/>
        <v>0</v>
      </c>
      <c r="BG27" s="8">
        <f t="shared" si="38"/>
        <v>0</v>
      </c>
      <c r="BH27" s="8">
        <f t="shared" si="39"/>
        <v>0</v>
      </c>
      <c r="BI27" s="8">
        <f t="shared" si="40"/>
        <v>0</v>
      </c>
      <c r="BJ27" s="8">
        <f t="shared" si="41"/>
        <v>0</v>
      </c>
      <c r="BK27" s="8">
        <f t="shared" si="42"/>
        <v>0</v>
      </c>
      <c r="BL27" s="8">
        <f t="shared" si="43"/>
        <v>0</v>
      </c>
      <c r="BM27" s="8">
        <f t="shared" si="44"/>
        <v>0</v>
      </c>
      <c r="BN27" s="8">
        <f t="shared" si="45"/>
        <v>0</v>
      </c>
      <c r="BO27" s="8">
        <f t="shared" si="46"/>
        <v>0</v>
      </c>
      <c r="BP27" s="8">
        <f t="shared" si="47"/>
        <v>0</v>
      </c>
      <c r="BQ27" s="8">
        <f t="shared" si="48"/>
        <v>0</v>
      </c>
      <c r="BR27" s="8">
        <f t="shared" si="49"/>
        <v>0</v>
      </c>
      <c r="BS27" s="9">
        <f t="shared" si="50"/>
        <v>0</v>
      </c>
      <c r="BT27" s="34">
        <f t="shared" si="13"/>
        <v>0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4"/>
      <c r="CK27" s="34">
        <f t="shared" si="14"/>
        <v>0</v>
      </c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29"/>
      <c r="DA27" s="4"/>
      <c r="DB27" s="34">
        <f t="shared" si="6"/>
        <v>0</v>
      </c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29"/>
      <c r="DR27" s="4"/>
      <c r="DS27" s="34">
        <f t="shared" si="15"/>
        <v>0</v>
      </c>
      <c r="DT27" s="8">
        <f t="shared" si="51"/>
        <v>0</v>
      </c>
      <c r="DU27" s="8">
        <f t="shared" si="52"/>
        <v>0</v>
      </c>
      <c r="DV27" s="8">
        <f t="shared" si="53"/>
        <v>0</v>
      </c>
      <c r="DW27" s="8">
        <f t="shared" si="54"/>
        <v>0</v>
      </c>
      <c r="DX27" s="8">
        <f t="shared" si="55"/>
        <v>0</v>
      </c>
      <c r="DY27" s="8">
        <f t="shared" si="56"/>
        <v>0</v>
      </c>
      <c r="DZ27" s="8">
        <f t="shared" si="57"/>
        <v>0</v>
      </c>
      <c r="EA27" s="8">
        <f t="shared" si="58"/>
        <v>0</v>
      </c>
      <c r="EB27" s="8">
        <f t="shared" si="59"/>
        <v>0</v>
      </c>
      <c r="EC27" s="8">
        <f t="shared" si="60"/>
        <v>0</v>
      </c>
      <c r="ED27" s="8">
        <f t="shared" si="61"/>
        <v>0</v>
      </c>
      <c r="EE27" s="8">
        <f t="shared" si="62"/>
        <v>0</v>
      </c>
      <c r="EF27" s="8">
        <f t="shared" si="63"/>
        <v>0</v>
      </c>
      <c r="EG27" s="8">
        <f t="shared" si="64"/>
        <v>0</v>
      </c>
      <c r="EH27" s="8">
        <f t="shared" si="65"/>
        <v>0</v>
      </c>
      <c r="EI27" s="9">
        <f t="shared" si="66"/>
        <v>0</v>
      </c>
    </row>
    <row r="28" spans="1:139" ht="12.75">
      <c r="A28" s="46">
        <v>20</v>
      </c>
      <c r="B28" s="11"/>
      <c r="C28" s="11"/>
      <c r="D28" s="34">
        <f t="shared" si="9"/>
        <v>0</v>
      </c>
      <c r="E28" s="3"/>
      <c r="F28" s="3"/>
      <c r="G28" s="3"/>
      <c r="H28" s="3"/>
      <c r="I28" s="3"/>
      <c r="J28" s="3"/>
      <c r="K28" s="29"/>
      <c r="L28" s="29"/>
      <c r="M28" s="29"/>
      <c r="N28" s="29"/>
      <c r="O28" s="29"/>
      <c r="P28" s="29"/>
      <c r="Q28" s="29"/>
      <c r="R28" s="29"/>
      <c r="S28" s="29"/>
      <c r="T28" s="4"/>
      <c r="U28" s="14">
        <f t="shared" si="17"/>
        <v>0</v>
      </c>
      <c r="V28" s="3"/>
      <c r="W28" s="3"/>
      <c r="X28" s="3"/>
      <c r="Y28" s="3"/>
      <c r="Z28" s="3"/>
      <c r="AA28" s="3"/>
      <c r="AB28" s="3"/>
      <c r="AC28" s="29"/>
      <c r="AD28" s="29"/>
      <c r="AE28" s="29"/>
      <c r="AF28" s="29"/>
      <c r="AG28" s="29"/>
      <c r="AH28" s="29"/>
      <c r="AI28" s="29"/>
      <c r="AJ28" s="29"/>
      <c r="AK28" s="4"/>
      <c r="AL28" s="34">
        <f t="shared" si="10"/>
        <v>0</v>
      </c>
      <c r="AM28" s="8">
        <f t="shared" si="18"/>
        <v>0</v>
      </c>
      <c r="AN28" s="8">
        <f t="shared" si="19"/>
        <v>0</v>
      </c>
      <c r="AO28" s="8">
        <f t="shared" si="20"/>
        <v>0</v>
      </c>
      <c r="AP28" s="8">
        <f t="shared" si="21"/>
        <v>0</v>
      </c>
      <c r="AQ28" s="8">
        <f t="shared" si="22"/>
        <v>0</v>
      </c>
      <c r="AR28" s="8">
        <f t="shared" si="23"/>
        <v>0</v>
      </c>
      <c r="AS28" s="8">
        <f t="shared" si="24"/>
        <v>0</v>
      </c>
      <c r="AT28" s="8">
        <f>L28+AC28</f>
        <v>0</v>
      </c>
      <c r="AU28" s="8">
        <f t="shared" si="26"/>
        <v>0</v>
      </c>
      <c r="AV28" s="8">
        <f t="shared" si="27"/>
        <v>0</v>
      </c>
      <c r="AW28" s="8">
        <f t="shared" si="28"/>
        <v>0</v>
      </c>
      <c r="AX28" s="8">
        <f t="shared" si="29"/>
        <v>0</v>
      </c>
      <c r="AY28" s="8">
        <f t="shared" si="30"/>
        <v>0</v>
      </c>
      <c r="AZ28" s="8">
        <f t="shared" si="31"/>
        <v>0</v>
      </c>
      <c r="BA28" s="8">
        <f t="shared" si="32"/>
        <v>0</v>
      </c>
      <c r="BB28" s="9">
        <f t="shared" si="33"/>
        <v>0</v>
      </c>
      <c r="BC28" s="14">
        <f t="shared" si="34"/>
        <v>0</v>
      </c>
      <c r="BD28" s="8">
        <f t="shared" si="35"/>
        <v>0</v>
      </c>
      <c r="BE28" s="8">
        <f t="shared" si="36"/>
        <v>0</v>
      </c>
      <c r="BF28" s="8">
        <f t="shared" si="37"/>
        <v>0</v>
      </c>
      <c r="BG28" s="8">
        <f t="shared" si="38"/>
        <v>0</v>
      </c>
      <c r="BH28" s="8">
        <f t="shared" si="39"/>
        <v>0</v>
      </c>
      <c r="BI28" s="8">
        <f t="shared" si="40"/>
        <v>0</v>
      </c>
      <c r="BJ28" s="8">
        <f t="shared" si="41"/>
        <v>0</v>
      </c>
      <c r="BK28" s="8">
        <f t="shared" si="42"/>
        <v>0</v>
      </c>
      <c r="BL28" s="8">
        <f t="shared" si="43"/>
        <v>0</v>
      </c>
      <c r="BM28" s="8">
        <f t="shared" si="44"/>
        <v>0</v>
      </c>
      <c r="BN28" s="8">
        <f t="shared" si="45"/>
        <v>0</v>
      </c>
      <c r="BO28" s="8">
        <f t="shared" si="46"/>
        <v>0</v>
      </c>
      <c r="BP28" s="8">
        <f t="shared" si="47"/>
        <v>0</v>
      </c>
      <c r="BQ28" s="8">
        <f t="shared" si="48"/>
        <v>0</v>
      </c>
      <c r="BR28" s="8">
        <f t="shared" si="49"/>
        <v>0</v>
      </c>
      <c r="BS28" s="9">
        <f t="shared" si="50"/>
        <v>0</v>
      </c>
      <c r="BT28" s="34">
        <f t="shared" si="13"/>
        <v>0</v>
      </c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4"/>
      <c r="CK28" s="34">
        <f t="shared" si="14"/>
        <v>0</v>
      </c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29"/>
      <c r="DA28" s="4"/>
      <c r="DB28" s="34">
        <f t="shared" si="6"/>
        <v>0</v>
      </c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29"/>
      <c r="DR28" s="4"/>
      <c r="DS28" s="34">
        <f t="shared" si="15"/>
        <v>0</v>
      </c>
      <c r="DT28" s="8">
        <f t="shared" si="51"/>
        <v>0</v>
      </c>
      <c r="DU28" s="8">
        <f t="shared" si="52"/>
        <v>0</v>
      </c>
      <c r="DV28" s="8">
        <f t="shared" si="53"/>
        <v>0</v>
      </c>
      <c r="DW28" s="8">
        <f t="shared" si="54"/>
        <v>0</v>
      </c>
      <c r="DX28" s="8">
        <f t="shared" si="55"/>
        <v>0</v>
      </c>
      <c r="DY28" s="8">
        <f t="shared" si="56"/>
        <v>0</v>
      </c>
      <c r="DZ28" s="8">
        <f t="shared" si="57"/>
        <v>0</v>
      </c>
      <c r="EA28" s="8">
        <f t="shared" si="58"/>
        <v>0</v>
      </c>
      <c r="EB28" s="8">
        <f t="shared" si="59"/>
        <v>0</v>
      </c>
      <c r="EC28" s="8">
        <f t="shared" si="60"/>
        <v>0</v>
      </c>
      <c r="ED28" s="8">
        <f t="shared" si="61"/>
        <v>0</v>
      </c>
      <c r="EE28" s="8">
        <f t="shared" si="62"/>
        <v>0</v>
      </c>
      <c r="EF28" s="8">
        <f t="shared" si="63"/>
        <v>0</v>
      </c>
      <c r="EG28" s="8">
        <f t="shared" si="64"/>
        <v>0</v>
      </c>
      <c r="EH28" s="8">
        <f t="shared" si="65"/>
        <v>0</v>
      </c>
      <c r="EI28" s="9">
        <f t="shared" si="66"/>
        <v>0</v>
      </c>
    </row>
    <row r="29" spans="1:139" ht="12.75">
      <c r="A29" s="46">
        <v>21</v>
      </c>
      <c r="B29" s="11"/>
      <c r="C29" s="11"/>
      <c r="D29" s="34">
        <f t="shared" si="9"/>
        <v>0</v>
      </c>
      <c r="E29" s="3"/>
      <c r="F29" s="3"/>
      <c r="G29" s="3"/>
      <c r="H29" s="3"/>
      <c r="I29" s="3"/>
      <c r="J29" s="3"/>
      <c r="K29" s="29"/>
      <c r="L29" s="29"/>
      <c r="M29" s="29"/>
      <c r="N29" s="29"/>
      <c r="O29" s="29"/>
      <c r="P29" s="29"/>
      <c r="Q29" s="29"/>
      <c r="R29" s="29"/>
      <c r="S29" s="29"/>
      <c r="T29" s="4"/>
      <c r="U29" s="14">
        <f t="shared" si="17"/>
        <v>0</v>
      </c>
      <c r="V29" s="3"/>
      <c r="W29" s="3"/>
      <c r="X29" s="3"/>
      <c r="Y29" s="3"/>
      <c r="Z29" s="3"/>
      <c r="AA29" s="3"/>
      <c r="AB29" s="3"/>
      <c r="AC29" s="29"/>
      <c r="AD29" s="29"/>
      <c r="AE29" s="29"/>
      <c r="AF29" s="29"/>
      <c r="AG29" s="29"/>
      <c r="AH29" s="29"/>
      <c r="AI29" s="29"/>
      <c r="AJ29" s="29"/>
      <c r="AK29" s="4"/>
      <c r="AL29" s="34">
        <f t="shared" si="10"/>
        <v>0</v>
      </c>
      <c r="AM29" s="8">
        <f t="shared" si="18"/>
        <v>0</v>
      </c>
      <c r="AN29" s="8">
        <f t="shared" si="19"/>
        <v>0</v>
      </c>
      <c r="AO29" s="8">
        <f t="shared" si="20"/>
        <v>0</v>
      </c>
      <c r="AP29" s="8">
        <f t="shared" si="21"/>
        <v>0</v>
      </c>
      <c r="AQ29" s="8">
        <f t="shared" si="22"/>
        <v>0</v>
      </c>
      <c r="AR29" s="8">
        <f t="shared" si="23"/>
        <v>0</v>
      </c>
      <c r="AS29" s="8">
        <f t="shared" si="24"/>
        <v>0</v>
      </c>
      <c r="AT29" s="8">
        <f t="shared" si="25"/>
        <v>0</v>
      </c>
      <c r="AU29" s="8">
        <f t="shared" si="26"/>
        <v>0</v>
      </c>
      <c r="AV29" s="8">
        <f t="shared" si="27"/>
        <v>0</v>
      </c>
      <c r="AW29" s="8">
        <f t="shared" si="28"/>
        <v>0</v>
      </c>
      <c r="AX29" s="8">
        <f t="shared" si="29"/>
        <v>0</v>
      </c>
      <c r="AY29" s="8">
        <f t="shared" si="30"/>
        <v>0</v>
      </c>
      <c r="AZ29" s="8">
        <f t="shared" si="31"/>
        <v>0</v>
      </c>
      <c r="BA29" s="8">
        <f t="shared" si="32"/>
        <v>0</v>
      </c>
      <c r="BB29" s="9">
        <f t="shared" si="33"/>
        <v>0</v>
      </c>
      <c r="BC29" s="14">
        <f t="shared" si="34"/>
        <v>0</v>
      </c>
      <c r="BD29" s="8">
        <f t="shared" si="35"/>
        <v>0</v>
      </c>
      <c r="BE29" s="8">
        <f t="shared" si="36"/>
        <v>0</v>
      </c>
      <c r="BF29" s="8">
        <f t="shared" si="37"/>
        <v>0</v>
      </c>
      <c r="BG29" s="8">
        <f t="shared" si="38"/>
        <v>0</v>
      </c>
      <c r="BH29" s="8">
        <f t="shared" si="39"/>
        <v>0</v>
      </c>
      <c r="BI29" s="8">
        <f t="shared" si="40"/>
        <v>0</v>
      </c>
      <c r="BJ29" s="8">
        <f t="shared" si="41"/>
        <v>0</v>
      </c>
      <c r="BK29" s="8">
        <f t="shared" si="42"/>
        <v>0</v>
      </c>
      <c r="BL29" s="8">
        <f t="shared" si="43"/>
        <v>0</v>
      </c>
      <c r="BM29" s="8">
        <f t="shared" si="44"/>
        <v>0</v>
      </c>
      <c r="BN29" s="8">
        <f t="shared" si="45"/>
        <v>0</v>
      </c>
      <c r="BO29" s="8">
        <f t="shared" si="46"/>
        <v>0</v>
      </c>
      <c r="BP29" s="8">
        <f t="shared" si="47"/>
        <v>0</v>
      </c>
      <c r="BQ29" s="8">
        <f t="shared" si="48"/>
        <v>0</v>
      </c>
      <c r="BR29" s="8">
        <f t="shared" si="49"/>
        <v>0</v>
      </c>
      <c r="BS29" s="9">
        <f t="shared" si="50"/>
        <v>0</v>
      </c>
      <c r="BT29" s="34">
        <f t="shared" si="13"/>
        <v>0</v>
      </c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4"/>
      <c r="CK29" s="34">
        <f t="shared" si="14"/>
        <v>0</v>
      </c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29"/>
      <c r="DA29" s="4"/>
      <c r="DB29" s="34">
        <f t="shared" si="6"/>
        <v>0</v>
      </c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29"/>
      <c r="DR29" s="4"/>
      <c r="DS29" s="34">
        <f t="shared" si="15"/>
        <v>0</v>
      </c>
      <c r="DT29" s="8">
        <f t="shared" si="51"/>
        <v>0</v>
      </c>
      <c r="DU29" s="8">
        <f t="shared" si="52"/>
        <v>0</v>
      </c>
      <c r="DV29" s="8">
        <f t="shared" si="53"/>
        <v>0</v>
      </c>
      <c r="DW29" s="8">
        <f t="shared" si="54"/>
        <v>0</v>
      </c>
      <c r="DX29" s="8">
        <f t="shared" si="55"/>
        <v>0</v>
      </c>
      <c r="DY29" s="8">
        <f t="shared" si="56"/>
        <v>0</v>
      </c>
      <c r="DZ29" s="8">
        <f t="shared" si="57"/>
        <v>0</v>
      </c>
      <c r="EA29" s="8">
        <f t="shared" si="58"/>
        <v>0</v>
      </c>
      <c r="EB29" s="8">
        <f t="shared" si="59"/>
        <v>0</v>
      </c>
      <c r="EC29" s="8">
        <f t="shared" si="60"/>
        <v>0</v>
      </c>
      <c r="ED29" s="8">
        <f t="shared" si="61"/>
        <v>0</v>
      </c>
      <c r="EE29" s="8">
        <f t="shared" si="62"/>
        <v>0</v>
      </c>
      <c r="EF29" s="8">
        <f t="shared" si="63"/>
        <v>0</v>
      </c>
      <c r="EG29" s="8">
        <f t="shared" si="64"/>
        <v>0</v>
      </c>
      <c r="EH29" s="8">
        <f t="shared" si="65"/>
        <v>0</v>
      </c>
      <c r="EI29" s="9">
        <f t="shared" si="66"/>
        <v>0</v>
      </c>
    </row>
    <row r="30" spans="1:139" ht="12.75">
      <c r="A30" s="46">
        <v>22</v>
      </c>
      <c r="B30" s="11"/>
      <c r="C30" s="11"/>
      <c r="D30" s="34">
        <f t="shared" si="9"/>
        <v>0</v>
      </c>
      <c r="E30" s="3"/>
      <c r="F30" s="3"/>
      <c r="G30" s="3"/>
      <c r="H30" s="3"/>
      <c r="I30" s="3"/>
      <c r="J30" s="3"/>
      <c r="K30" s="29"/>
      <c r="L30" s="29"/>
      <c r="M30" s="29"/>
      <c r="N30" s="29"/>
      <c r="O30" s="29"/>
      <c r="P30" s="29"/>
      <c r="Q30" s="29"/>
      <c r="R30" s="29"/>
      <c r="S30" s="29"/>
      <c r="T30" s="4"/>
      <c r="U30" s="14">
        <f t="shared" si="17"/>
        <v>0</v>
      </c>
      <c r="V30" s="3"/>
      <c r="W30" s="3"/>
      <c r="X30" s="3"/>
      <c r="Y30" s="3"/>
      <c r="Z30" s="3"/>
      <c r="AA30" s="3"/>
      <c r="AB30" s="3"/>
      <c r="AC30" s="29"/>
      <c r="AD30" s="29"/>
      <c r="AE30" s="29"/>
      <c r="AF30" s="29"/>
      <c r="AG30" s="29"/>
      <c r="AH30" s="29"/>
      <c r="AI30" s="29"/>
      <c r="AJ30" s="29"/>
      <c r="AK30" s="4"/>
      <c r="AL30" s="34">
        <f t="shared" si="10"/>
        <v>0</v>
      </c>
      <c r="AM30" s="8">
        <f t="shared" si="18"/>
        <v>0</v>
      </c>
      <c r="AN30" s="8">
        <f t="shared" si="19"/>
        <v>0</v>
      </c>
      <c r="AO30" s="8">
        <f t="shared" si="20"/>
        <v>0</v>
      </c>
      <c r="AP30" s="8">
        <f t="shared" si="21"/>
        <v>0</v>
      </c>
      <c r="AQ30" s="8">
        <f t="shared" si="22"/>
        <v>0</v>
      </c>
      <c r="AR30" s="8">
        <f t="shared" si="23"/>
        <v>0</v>
      </c>
      <c r="AS30" s="8">
        <f t="shared" si="24"/>
        <v>0</v>
      </c>
      <c r="AT30" s="8">
        <f t="shared" si="25"/>
        <v>0</v>
      </c>
      <c r="AU30" s="8">
        <f t="shared" si="26"/>
        <v>0</v>
      </c>
      <c r="AV30" s="8">
        <f t="shared" si="27"/>
        <v>0</v>
      </c>
      <c r="AW30" s="8">
        <f t="shared" si="28"/>
        <v>0</v>
      </c>
      <c r="AX30" s="8">
        <f t="shared" si="29"/>
        <v>0</v>
      </c>
      <c r="AY30" s="8">
        <f t="shared" si="30"/>
        <v>0</v>
      </c>
      <c r="AZ30" s="8">
        <f t="shared" si="31"/>
        <v>0</v>
      </c>
      <c r="BA30" s="8">
        <f t="shared" si="32"/>
        <v>0</v>
      </c>
      <c r="BB30" s="9">
        <f t="shared" si="33"/>
        <v>0</v>
      </c>
      <c r="BC30" s="14">
        <f t="shared" si="34"/>
        <v>0</v>
      </c>
      <c r="BD30" s="8">
        <f t="shared" si="35"/>
        <v>0</v>
      </c>
      <c r="BE30" s="8">
        <f t="shared" si="36"/>
        <v>0</v>
      </c>
      <c r="BF30" s="8">
        <f t="shared" si="37"/>
        <v>0</v>
      </c>
      <c r="BG30" s="8">
        <f t="shared" si="38"/>
        <v>0</v>
      </c>
      <c r="BH30" s="8">
        <f t="shared" si="39"/>
        <v>0</v>
      </c>
      <c r="BI30" s="8">
        <f t="shared" si="40"/>
        <v>0</v>
      </c>
      <c r="BJ30" s="8">
        <f t="shared" si="41"/>
        <v>0</v>
      </c>
      <c r="BK30" s="8">
        <f t="shared" si="42"/>
        <v>0</v>
      </c>
      <c r="BL30" s="8">
        <f t="shared" si="43"/>
        <v>0</v>
      </c>
      <c r="BM30" s="8">
        <f t="shared" si="44"/>
        <v>0</v>
      </c>
      <c r="BN30" s="8">
        <f t="shared" si="45"/>
        <v>0</v>
      </c>
      <c r="BO30" s="8">
        <f t="shared" si="46"/>
        <v>0</v>
      </c>
      <c r="BP30" s="8">
        <f t="shared" si="47"/>
        <v>0</v>
      </c>
      <c r="BQ30" s="8">
        <f t="shared" si="48"/>
        <v>0</v>
      </c>
      <c r="BR30" s="8">
        <f t="shared" si="49"/>
        <v>0</v>
      </c>
      <c r="BS30" s="9">
        <f t="shared" si="50"/>
        <v>0</v>
      </c>
      <c r="BT30" s="34">
        <f t="shared" si="13"/>
        <v>0</v>
      </c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4"/>
      <c r="CK30" s="34">
        <f t="shared" si="14"/>
        <v>0</v>
      </c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29"/>
      <c r="DA30" s="4"/>
      <c r="DB30" s="34">
        <f t="shared" si="6"/>
        <v>0</v>
      </c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29"/>
      <c r="DR30" s="4"/>
      <c r="DS30" s="34">
        <f t="shared" si="15"/>
        <v>0</v>
      </c>
      <c r="DT30" s="8">
        <f t="shared" si="51"/>
        <v>0</v>
      </c>
      <c r="DU30" s="8">
        <f t="shared" si="52"/>
        <v>0</v>
      </c>
      <c r="DV30" s="8">
        <f t="shared" si="53"/>
        <v>0</v>
      </c>
      <c r="DW30" s="8">
        <f t="shared" si="54"/>
        <v>0</v>
      </c>
      <c r="DX30" s="8">
        <f t="shared" si="55"/>
        <v>0</v>
      </c>
      <c r="DY30" s="8">
        <f t="shared" si="56"/>
        <v>0</v>
      </c>
      <c r="DZ30" s="8">
        <f t="shared" si="57"/>
        <v>0</v>
      </c>
      <c r="EA30" s="8">
        <f t="shared" si="58"/>
        <v>0</v>
      </c>
      <c r="EB30" s="8">
        <f t="shared" si="59"/>
        <v>0</v>
      </c>
      <c r="EC30" s="8">
        <f t="shared" si="60"/>
        <v>0</v>
      </c>
      <c r="ED30" s="8">
        <f t="shared" si="61"/>
        <v>0</v>
      </c>
      <c r="EE30" s="8">
        <f t="shared" si="62"/>
        <v>0</v>
      </c>
      <c r="EF30" s="8">
        <f t="shared" si="63"/>
        <v>0</v>
      </c>
      <c r="EG30" s="8">
        <f t="shared" si="64"/>
        <v>0</v>
      </c>
      <c r="EH30" s="8">
        <f t="shared" si="65"/>
        <v>0</v>
      </c>
      <c r="EI30" s="9">
        <f t="shared" si="66"/>
        <v>0</v>
      </c>
    </row>
    <row r="31" spans="1:139" ht="12.75">
      <c r="A31" s="46">
        <v>23</v>
      </c>
      <c r="B31" s="11"/>
      <c r="C31" s="11"/>
      <c r="D31" s="34">
        <f t="shared" si="9"/>
        <v>0</v>
      </c>
      <c r="E31" s="3"/>
      <c r="F31" s="3"/>
      <c r="G31" s="3"/>
      <c r="H31" s="3"/>
      <c r="I31" s="3"/>
      <c r="J31" s="3"/>
      <c r="K31" s="29"/>
      <c r="L31" s="29"/>
      <c r="M31" s="29"/>
      <c r="N31" s="29"/>
      <c r="O31" s="29"/>
      <c r="P31" s="29"/>
      <c r="Q31" s="29"/>
      <c r="R31" s="29"/>
      <c r="S31" s="29"/>
      <c r="T31" s="4"/>
      <c r="U31" s="14">
        <f t="shared" si="17"/>
        <v>0</v>
      </c>
      <c r="V31" s="3"/>
      <c r="W31" s="3"/>
      <c r="X31" s="3"/>
      <c r="Y31" s="3"/>
      <c r="Z31" s="3"/>
      <c r="AA31" s="3"/>
      <c r="AB31" s="3"/>
      <c r="AC31" s="29"/>
      <c r="AD31" s="29"/>
      <c r="AE31" s="29"/>
      <c r="AF31" s="29"/>
      <c r="AG31" s="29"/>
      <c r="AH31" s="29"/>
      <c r="AI31" s="29"/>
      <c r="AJ31" s="29"/>
      <c r="AK31" s="4"/>
      <c r="AL31" s="34">
        <f t="shared" si="10"/>
        <v>0</v>
      </c>
      <c r="AM31" s="8">
        <f t="shared" si="18"/>
        <v>0</v>
      </c>
      <c r="AN31" s="8">
        <f t="shared" si="19"/>
        <v>0</v>
      </c>
      <c r="AO31" s="8">
        <f t="shared" si="20"/>
        <v>0</v>
      </c>
      <c r="AP31" s="8">
        <f t="shared" si="21"/>
        <v>0</v>
      </c>
      <c r="AQ31" s="8">
        <f t="shared" si="22"/>
        <v>0</v>
      </c>
      <c r="AR31" s="8">
        <f t="shared" si="23"/>
        <v>0</v>
      </c>
      <c r="AS31" s="8">
        <f t="shared" si="24"/>
        <v>0</v>
      </c>
      <c r="AT31" s="8">
        <f t="shared" si="25"/>
        <v>0</v>
      </c>
      <c r="AU31" s="8">
        <f t="shared" si="26"/>
        <v>0</v>
      </c>
      <c r="AV31" s="8">
        <f t="shared" si="27"/>
        <v>0</v>
      </c>
      <c r="AW31" s="8">
        <f t="shared" si="28"/>
        <v>0</v>
      </c>
      <c r="AX31" s="8">
        <f t="shared" si="29"/>
        <v>0</v>
      </c>
      <c r="AY31" s="8">
        <f t="shared" si="30"/>
        <v>0</v>
      </c>
      <c r="AZ31" s="8">
        <f t="shared" si="31"/>
        <v>0</v>
      </c>
      <c r="BA31" s="8">
        <f t="shared" si="32"/>
        <v>0</v>
      </c>
      <c r="BB31" s="9">
        <f t="shared" si="33"/>
        <v>0</v>
      </c>
      <c r="BC31" s="14">
        <f>BD31+BE31+BF31+BL31+BM31+BN31+BO31+BP31+BR31+BQ31+BS31+BG31+BH31+BI31+BJ31+BK31</f>
        <v>0</v>
      </c>
      <c r="BD31" s="8">
        <f t="shared" si="35"/>
        <v>0</v>
      </c>
      <c r="BE31" s="8">
        <f t="shared" si="36"/>
        <v>0</v>
      </c>
      <c r="BF31" s="8">
        <f t="shared" si="37"/>
        <v>0</v>
      </c>
      <c r="BG31" s="8">
        <f t="shared" si="38"/>
        <v>0</v>
      </c>
      <c r="BH31" s="8">
        <f t="shared" si="39"/>
        <v>0</v>
      </c>
      <c r="BI31" s="8">
        <f t="shared" si="40"/>
        <v>0</v>
      </c>
      <c r="BJ31" s="8">
        <f t="shared" si="41"/>
        <v>0</v>
      </c>
      <c r="BK31" s="8">
        <f t="shared" si="42"/>
        <v>0</v>
      </c>
      <c r="BL31" s="8">
        <f t="shared" si="43"/>
        <v>0</v>
      </c>
      <c r="BM31" s="8">
        <f t="shared" si="44"/>
        <v>0</v>
      </c>
      <c r="BN31" s="8">
        <f t="shared" si="45"/>
        <v>0</v>
      </c>
      <c r="BO31" s="8">
        <f t="shared" si="46"/>
        <v>0</v>
      </c>
      <c r="BP31" s="8">
        <f t="shared" si="47"/>
        <v>0</v>
      </c>
      <c r="BQ31" s="8">
        <f t="shared" si="48"/>
        <v>0</v>
      </c>
      <c r="BR31" s="8">
        <f t="shared" si="49"/>
        <v>0</v>
      </c>
      <c r="BS31" s="9">
        <f t="shared" si="50"/>
        <v>0</v>
      </c>
      <c r="BT31" s="34">
        <f t="shared" si="13"/>
        <v>0</v>
      </c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4"/>
      <c r="CK31" s="34">
        <f t="shared" si="14"/>
        <v>0</v>
      </c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29"/>
      <c r="DA31" s="4"/>
      <c r="DB31" s="34">
        <f t="shared" si="6"/>
        <v>0</v>
      </c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29"/>
      <c r="DR31" s="4"/>
      <c r="DS31" s="34">
        <f t="shared" si="15"/>
        <v>0</v>
      </c>
      <c r="DT31" s="8">
        <f t="shared" si="51"/>
        <v>0</v>
      </c>
      <c r="DU31" s="8">
        <f t="shared" si="52"/>
        <v>0</v>
      </c>
      <c r="DV31" s="8">
        <f t="shared" si="53"/>
        <v>0</v>
      </c>
      <c r="DW31" s="8">
        <f t="shared" si="54"/>
        <v>0</v>
      </c>
      <c r="DX31" s="8">
        <f t="shared" si="55"/>
        <v>0</v>
      </c>
      <c r="DY31" s="8">
        <f t="shared" si="56"/>
        <v>0</v>
      </c>
      <c r="DZ31" s="8">
        <f t="shared" si="57"/>
        <v>0</v>
      </c>
      <c r="EA31" s="8">
        <f t="shared" si="58"/>
        <v>0</v>
      </c>
      <c r="EB31" s="8">
        <f t="shared" si="59"/>
        <v>0</v>
      </c>
      <c r="EC31" s="8">
        <f t="shared" si="60"/>
        <v>0</v>
      </c>
      <c r="ED31" s="8">
        <f t="shared" si="61"/>
        <v>0</v>
      </c>
      <c r="EE31" s="8">
        <f t="shared" si="62"/>
        <v>0</v>
      </c>
      <c r="EF31" s="8">
        <f t="shared" si="63"/>
        <v>0</v>
      </c>
      <c r="EG31" s="8">
        <f t="shared" si="64"/>
        <v>0</v>
      </c>
      <c r="EH31" s="8">
        <f t="shared" si="65"/>
        <v>0</v>
      </c>
      <c r="EI31" s="9">
        <f t="shared" si="66"/>
        <v>0</v>
      </c>
    </row>
    <row r="32" spans="1:139" ht="13.5" thickBot="1">
      <c r="A32" s="48">
        <v>24</v>
      </c>
      <c r="B32" s="12"/>
      <c r="C32" s="12"/>
      <c r="D32" s="34">
        <f t="shared" si="9"/>
        <v>0</v>
      </c>
      <c r="E32" s="5"/>
      <c r="F32" s="5"/>
      <c r="G32" s="5"/>
      <c r="H32" s="5"/>
      <c r="I32" s="5"/>
      <c r="J32" s="5"/>
      <c r="K32" s="30"/>
      <c r="L32" s="30"/>
      <c r="M32" s="30"/>
      <c r="N32" s="30"/>
      <c r="O32" s="30"/>
      <c r="P32" s="30"/>
      <c r="Q32" s="30"/>
      <c r="R32" s="30"/>
      <c r="S32" s="30"/>
      <c r="T32" s="6"/>
      <c r="U32" s="14">
        <f t="shared" si="17"/>
        <v>0</v>
      </c>
      <c r="V32" s="5"/>
      <c r="W32" s="5"/>
      <c r="X32" s="5"/>
      <c r="Y32" s="5"/>
      <c r="Z32" s="5"/>
      <c r="AA32" s="5"/>
      <c r="AB32" s="5"/>
      <c r="AC32" s="30"/>
      <c r="AD32" s="30"/>
      <c r="AE32" s="30"/>
      <c r="AF32" s="30"/>
      <c r="AG32" s="30"/>
      <c r="AH32" s="30"/>
      <c r="AI32" s="30"/>
      <c r="AJ32" s="30"/>
      <c r="AK32" s="6"/>
      <c r="AL32" s="34">
        <f t="shared" si="10"/>
        <v>0</v>
      </c>
      <c r="AM32" s="8">
        <f t="shared" si="18"/>
        <v>0</v>
      </c>
      <c r="AN32" s="8">
        <f t="shared" si="19"/>
        <v>0</v>
      </c>
      <c r="AO32" s="8">
        <f t="shared" si="20"/>
        <v>0</v>
      </c>
      <c r="AP32" s="8">
        <f t="shared" si="21"/>
        <v>0</v>
      </c>
      <c r="AQ32" s="8">
        <f t="shared" si="22"/>
        <v>0</v>
      </c>
      <c r="AR32" s="8">
        <f t="shared" si="23"/>
        <v>0</v>
      </c>
      <c r="AS32" s="8">
        <f t="shared" si="24"/>
        <v>0</v>
      </c>
      <c r="AT32" s="8">
        <f t="shared" si="25"/>
        <v>0</v>
      </c>
      <c r="AU32" s="8">
        <f t="shared" si="26"/>
        <v>0</v>
      </c>
      <c r="AV32" s="8">
        <f t="shared" si="27"/>
        <v>0</v>
      </c>
      <c r="AW32" s="8">
        <f t="shared" si="28"/>
        <v>0</v>
      </c>
      <c r="AX32" s="8">
        <f t="shared" si="29"/>
        <v>0</v>
      </c>
      <c r="AY32" s="8">
        <f t="shared" si="30"/>
        <v>0</v>
      </c>
      <c r="AZ32" s="8">
        <f t="shared" si="31"/>
        <v>0</v>
      </c>
      <c r="BA32" s="8">
        <f t="shared" si="32"/>
        <v>0</v>
      </c>
      <c r="BB32" s="9">
        <f t="shared" si="33"/>
        <v>0</v>
      </c>
      <c r="BC32" s="14">
        <f t="shared" si="34"/>
        <v>0</v>
      </c>
      <c r="BD32" s="8">
        <f t="shared" si="35"/>
        <v>0</v>
      </c>
      <c r="BE32" s="8">
        <f t="shared" si="36"/>
        <v>0</v>
      </c>
      <c r="BF32" s="8">
        <f t="shared" si="37"/>
        <v>0</v>
      </c>
      <c r="BG32" s="8">
        <f t="shared" si="38"/>
        <v>0</v>
      </c>
      <c r="BH32" s="8">
        <f t="shared" si="39"/>
        <v>0</v>
      </c>
      <c r="BI32" s="8">
        <f t="shared" si="40"/>
        <v>0</v>
      </c>
      <c r="BJ32" s="8">
        <f>CA32+CR32</f>
        <v>0</v>
      </c>
      <c r="BK32" s="8">
        <f t="shared" si="42"/>
        <v>0</v>
      </c>
      <c r="BL32" s="8">
        <f t="shared" si="43"/>
        <v>0</v>
      </c>
      <c r="BM32" s="8">
        <f t="shared" si="44"/>
        <v>0</v>
      </c>
      <c r="BN32" s="8">
        <f t="shared" si="45"/>
        <v>0</v>
      </c>
      <c r="BO32" s="8">
        <f t="shared" si="46"/>
        <v>0</v>
      </c>
      <c r="BP32" s="8">
        <f t="shared" si="47"/>
        <v>0</v>
      </c>
      <c r="BQ32" s="8">
        <f t="shared" si="48"/>
        <v>0</v>
      </c>
      <c r="BR32" s="8">
        <f t="shared" si="49"/>
        <v>0</v>
      </c>
      <c r="BS32" s="9">
        <f t="shared" si="50"/>
        <v>0</v>
      </c>
      <c r="BT32" s="34">
        <f t="shared" si="13"/>
        <v>0</v>
      </c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6"/>
      <c r="CK32" s="34">
        <f t="shared" si="14"/>
        <v>0</v>
      </c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30"/>
      <c r="DA32" s="6"/>
      <c r="DB32" s="34">
        <f t="shared" si="6"/>
        <v>0</v>
      </c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30"/>
      <c r="DR32" s="6"/>
      <c r="DS32" s="51">
        <f t="shared" si="15"/>
        <v>0</v>
      </c>
      <c r="DT32" s="10">
        <f t="shared" si="51"/>
        <v>0</v>
      </c>
      <c r="DU32" s="10">
        <f t="shared" si="52"/>
        <v>0</v>
      </c>
      <c r="DV32" s="10">
        <f t="shared" si="53"/>
        <v>0</v>
      </c>
      <c r="DW32" s="10">
        <f t="shared" si="54"/>
        <v>0</v>
      </c>
      <c r="DX32" s="10">
        <f t="shared" si="55"/>
        <v>0</v>
      </c>
      <c r="DY32" s="10">
        <f t="shared" si="56"/>
        <v>0</v>
      </c>
      <c r="DZ32" s="10">
        <f t="shared" si="57"/>
        <v>0</v>
      </c>
      <c r="EA32" s="10">
        <f t="shared" si="58"/>
        <v>0</v>
      </c>
      <c r="EB32" s="10">
        <f t="shared" si="59"/>
        <v>0</v>
      </c>
      <c r="EC32" s="10">
        <f t="shared" si="60"/>
        <v>0</v>
      </c>
      <c r="ED32" s="10">
        <f t="shared" si="61"/>
        <v>0</v>
      </c>
      <c r="EE32" s="10">
        <f t="shared" si="62"/>
        <v>0</v>
      </c>
      <c r="EF32" s="10">
        <f t="shared" si="63"/>
        <v>0</v>
      </c>
      <c r="EG32" s="10">
        <f t="shared" si="64"/>
        <v>0</v>
      </c>
      <c r="EH32" s="10">
        <f t="shared" si="65"/>
        <v>0</v>
      </c>
      <c r="EI32" s="52">
        <f t="shared" si="66"/>
        <v>0</v>
      </c>
    </row>
    <row r="34" spans="133:139" ht="12.75">
      <c r="EC34" s="75" t="s">
        <v>56</v>
      </c>
      <c r="ED34" s="75"/>
      <c r="EE34" s="75"/>
      <c r="EF34" s="75"/>
      <c r="EG34" s="75"/>
      <c r="EH34" s="75"/>
      <c r="EI34" s="75"/>
    </row>
    <row r="36" spans="104:132" ht="16.5" customHeight="1">
      <c r="CZ36" s="23"/>
      <c r="DA36" s="23"/>
      <c r="DB36" s="24"/>
      <c r="DC36" s="18"/>
      <c r="DM36" s="19"/>
      <c r="DN36" s="20"/>
      <c r="DO36" s="20"/>
      <c r="DP36" s="18" t="s">
        <v>72</v>
      </c>
      <c r="DQ36" s="20"/>
      <c r="DR36" s="20"/>
      <c r="DU36" s="19" t="s">
        <v>41</v>
      </c>
      <c r="EB36" s="22" t="s">
        <v>79</v>
      </c>
    </row>
    <row r="37" spans="104:135" ht="16.5">
      <c r="CZ37" s="26"/>
      <c r="DA37" s="26"/>
      <c r="DB37" s="24"/>
      <c r="DC37" s="25"/>
      <c r="DM37" s="19"/>
      <c r="DN37" s="20"/>
      <c r="DO37" s="20"/>
      <c r="DP37" s="20"/>
      <c r="DQ37" s="20"/>
      <c r="DR37" s="20"/>
      <c r="DU37" t="s">
        <v>73</v>
      </c>
      <c r="DV37" s="19"/>
      <c r="EB37" s="26"/>
      <c r="EE37" t="s">
        <v>77</v>
      </c>
    </row>
    <row r="38" spans="104:132" ht="12.75">
      <c r="CZ38" s="27"/>
      <c r="DA38" s="27"/>
      <c r="DB38" s="27"/>
      <c r="DC38" s="27"/>
      <c r="DM38" s="28"/>
      <c r="DN38" s="27"/>
      <c r="DO38" s="27"/>
      <c r="DP38" s="27"/>
      <c r="DQ38" s="27"/>
      <c r="DR38" s="27"/>
      <c r="DU38" s="28" t="s">
        <v>74</v>
      </c>
      <c r="EB38" s="28" t="s">
        <v>16</v>
      </c>
    </row>
    <row r="39" ht="12.75">
      <c r="EF39" t="s">
        <v>78</v>
      </c>
    </row>
    <row r="41" ht="32.25" customHeight="1"/>
  </sheetData>
  <sheetProtection/>
  <mergeCells count="31">
    <mergeCell ref="A4:A7"/>
    <mergeCell ref="D4:T5"/>
    <mergeCell ref="D6:D7"/>
    <mergeCell ref="E6:T6"/>
    <mergeCell ref="C4:C7"/>
    <mergeCell ref="B4:B7"/>
    <mergeCell ref="DS4:EI5"/>
    <mergeCell ref="DB5:DR5"/>
    <mergeCell ref="BC4:BS5"/>
    <mergeCell ref="BT4:DA4"/>
    <mergeCell ref="DB4:DR4"/>
    <mergeCell ref="BT5:CJ5"/>
    <mergeCell ref="CK5:DA5"/>
    <mergeCell ref="AM6:BB6"/>
    <mergeCell ref="BU6:CJ6"/>
    <mergeCell ref="DS6:DS7"/>
    <mergeCell ref="DT6:EI6"/>
    <mergeCell ref="CK6:CK7"/>
    <mergeCell ref="CL6:DA6"/>
    <mergeCell ref="DB6:DB7"/>
    <mergeCell ref="DC6:DR6"/>
    <mergeCell ref="EC34:EI34"/>
    <mergeCell ref="D2:AH2"/>
    <mergeCell ref="BC6:BC7"/>
    <mergeCell ref="BD6:BS6"/>
    <mergeCell ref="U4:AK5"/>
    <mergeCell ref="AL4:BB5"/>
    <mergeCell ref="U6:U7"/>
    <mergeCell ref="BT6:BT7"/>
    <mergeCell ref="V6:AK6"/>
    <mergeCell ref="AL6:AL7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8" r:id="rId1"/>
  <colBreaks count="3" manualBreakCount="3">
    <brk id="37" max="65535" man="1"/>
    <brk id="71" max="65535" man="1"/>
    <brk id="10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70</v>
      </c>
      <c r="C1" s="2"/>
    </row>
    <row r="2" spans="3:24" ht="39.75" customHeight="1">
      <c r="C2" s="137" t="s">
        <v>71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ht="13.5" thickBot="1">
      <c r="F3" s="2" t="s">
        <v>80</v>
      </c>
    </row>
    <row r="4" spans="1:24" ht="60.75" customHeight="1">
      <c r="A4" s="135" t="s">
        <v>23</v>
      </c>
      <c r="B4" s="140" t="s">
        <v>20</v>
      </c>
      <c r="C4" s="102" t="s">
        <v>10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 t="s">
        <v>14</v>
      </c>
      <c r="O4" s="102"/>
      <c r="P4" s="102"/>
      <c r="Q4" s="102"/>
      <c r="R4" s="102"/>
      <c r="S4" s="102"/>
      <c r="T4" s="102"/>
      <c r="U4" s="102"/>
      <c r="V4" s="102"/>
      <c r="W4" s="102"/>
      <c r="X4" s="104"/>
    </row>
    <row r="5" spans="1:24" ht="12.75">
      <c r="A5" s="136"/>
      <c r="B5" s="141"/>
      <c r="C5" s="138" t="s">
        <v>11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 t="s">
        <v>11</v>
      </c>
      <c r="O5" s="138"/>
      <c r="P5" s="138"/>
      <c r="Q5" s="138"/>
      <c r="R5" s="138"/>
      <c r="S5" s="138"/>
      <c r="T5" s="138"/>
      <c r="U5" s="138"/>
      <c r="V5" s="138"/>
      <c r="W5" s="138"/>
      <c r="X5" s="139"/>
    </row>
    <row r="6" spans="1:24" s="1" customFormat="1" ht="24" customHeight="1" thickBot="1">
      <c r="A6" s="136"/>
      <c r="B6" s="142"/>
      <c r="C6" s="53" t="s">
        <v>12</v>
      </c>
      <c r="D6" s="54">
        <v>1</v>
      </c>
      <c r="E6" s="54">
        <v>2</v>
      </c>
      <c r="F6" s="54" t="s">
        <v>51</v>
      </c>
      <c r="G6" s="54" t="s">
        <v>52</v>
      </c>
      <c r="H6" s="54">
        <v>3</v>
      </c>
      <c r="I6" s="54">
        <v>4</v>
      </c>
      <c r="J6" s="55" t="s">
        <v>53</v>
      </c>
      <c r="K6" s="54" t="s">
        <v>54</v>
      </c>
      <c r="L6" s="54" t="s">
        <v>55</v>
      </c>
      <c r="M6" s="54">
        <v>5</v>
      </c>
      <c r="N6" s="53" t="s">
        <v>12</v>
      </c>
      <c r="O6" s="54">
        <v>1</v>
      </c>
      <c r="P6" s="54">
        <v>2</v>
      </c>
      <c r="Q6" s="54" t="s">
        <v>51</v>
      </c>
      <c r="R6" s="54" t="s">
        <v>52</v>
      </c>
      <c r="S6" s="54">
        <v>3</v>
      </c>
      <c r="T6" s="54">
        <v>4</v>
      </c>
      <c r="U6" s="55" t="s">
        <v>53</v>
      </c>
      <c r="V6" s="54" t="s">
        <v>54</v>
      </c>
      <c r="W6" s="54" t="s">
        <v>55</v>
      </c>
      <c r="X6" s="56">
        <v>5</v>
      </c>
    </row>
    <row r="7" spans="1:24" ht="13.5" thickBot="1">
      <c r="A7" s="57"/>
      <c r="B7" s="58" t="s">
        <v>13</v>
      </c>
      <c r="C7" s="59">
        <f>D7+E7+F7+G7+H7+I7+J7+K7+L7+M7</f>
        <v>9</v>
      </c>
      <c r="D7" s="60">
        <f>SUM(D8:D31)</f>
        <v>7</v>
      </c>
      <c r="E7" s="60">
        <f aca="true" t="shared" si="0" ref="E7:M7">SUM(E8:E31)</f>
        <v>2</v>
      </c>
      <c r="F7" s="60">
        <f t="shared" si="0"/>
        <v>0</v>
      </c>
      <c r="G7" s="60">
        <f t="shared" si="0"/>
        <v>0</v>
      </c>
      <c r="H7" s="60">
        <f t="shared" si="0"/>
        <v>0</v>
      </c>
      <c r="I7" s="60">
        <f>SUM(I8:I31)</f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59">
        <f>O7+P7+Q7+R7+S7+T7+U7+V7+W7+X7</f>
        <v>10</v>
      </c>
      <c r="O7" s="60">
        <f aca="true" t="shared" si="1" ref="O7:X7">SUM(O8:O31)</f>
        <v>9</v>
      </c>
      <c r="P7" s="60">
        <f t="shared" si="1"/>
        <v>1</v>
      </c>
      <c r="Q7" s="60">
        <f>SUM(Q8:Q31)</f>
        <v>0</v>
      </c>
      <c r="R7" s="60">
        <f t="shared" si="1"/>
        <v>0</v>
      </c>
      <c r="S7" s="60">
        <f>SUM(S8:S31)</f>
        <v>0</v>
      </c>
      <c r="T7" s="60">
        <f t="shared" si="1"/>
        <v>0</v>
      </c>
      <c r="U7" s="60">
        <f t="shared" si="1"/>
        <v>0</v>
      </c>
      <c r="V7" s="60">
        <f t="shared" si="1"/>
        <v>0</v>
      </c>
      <c r="W7" s="60">
        <f t="shared" si="1"/>
        <v>0</v>
      </c>
      <c r="X7" s="61">
        <f t="shared" si="1"/>
        <v>0</v>
      </c>
    </row>
    <row r="8" spans="1:24" ht="12.75">
      <c r="A8" s="66">
        <v>1</v>
      </c>
      <c r="B8" s="67" t="s">
        <v>58</v>
      </c>
      <c r="C8" s="68">
        <f aca="true" t="shared" si="2" ref="C8:C31">D8+E8+F8+G8+H8+I8+J8+K8+L8+M8</f>
        <v>1</v>
      </c>
      <c r="D8" s="69">
        <v>1</v>
      </c>
      <c r="E8" s="69"/>
      <c r="F8" s="69"/>
      <c r="G8" s="69"/>
      <c r="H8" s="69"/>
      <c r="I8" s="69"/>
      <c r="J8" s="69"/>
      <c r="K8" s="69"/>
      <c r="L8" s="69"/>
      <c r="M8" s="69"/>
      <c r="N8" s="68">
        <f aca="true" t="shared" si="3" ref="N8:N31">O8+P8+Q8+R8+S8+T8+U8+V8+W8+X8</f>
        <v>6</v>
      </c>
      <c r="O8" s="69">
        <v>5</v>
      </c>
      <c r="P8" s="69">
        <v>1</v>
      </c>
      <c r="Q8" s="69"/>
      <c r="R8" s="69"/>
      <c r="S8" s="69"/>
      <c r="T8" s="69"/>
      <c r="U8" s="69"/>
      <c r="V8" s="69"/>
      <c r="W8" s="69"/>
      <c r="X8" s="70"/>
    </row>
    <row r="9" spans="1:24" ht="12.75">
      <c r="A9" s="11">
        <v>2</v>
      </c>
      <c r="B9" s="36" t="s">
        <v>59</v>
      </c>
      <c r="C9" s="7">
        <f t="shared" si="2"/>
        <v>2</v>
      </c>
      <c r="D9" s="3">
        <v>2</v>
      </c>
      <c r="E9" s="3"/>
      <c r="F9" s="3"/>
      <c r="G9" s="3"/>
      <c r="H9" s="3"/>
      <c r="I9" s="3"/>
      <c r="J9" s="3"/>
      <c r="K9" s="3"/>
      <c r="L9" s="3"/>
      <c r="M9" s="3"/>
      <c r="N9" s="7">
        <f t="shared" si="3"/>
        <v>1</v>
      </c>
      <c r="O9" s="3">
        <v>1</v>
      </c>
      <c r="P9" s="3"/>
      <c r="Q9" s="3"/>
      <c r="R9" s="3"/>
      <c r="S9" s="3"/>
      <c r="T9" s="3"/>
      <c r="U9" s="3"/>
      <c r="V9" s="3"/>
      <c r="W9" s="3"/>
      <c r="X9" s="4"/>
    </row>
    <row r="10" spans="1:24" ht="12.75">
      <c r="A10" s="11">
        <v>3</v>
      </c>
      <c r="B10" s="62" t="s">
        <v>60</v>
      </c>
      <c r="C10" s="7">
        <f t="shared" si="2"/>
        <v>1</v>
      </c>
      <c r="D10" s="3"/>
      <c r="E10" s="3">
        <v>1</v>
      </c>
      <c r="F10" s="3"/>
      <c r="G10" s="3"/>
      <c r="H10" s="3"/>
      <c r="I10" s="3"/>
      <c r="J10" s="3"/>
      <c r="K10" s="3"/>
      <c r="L10" s="3"/>
      <c r="M10" s="3"/>
      <c r="N10" s="7">
        <f t="shared" si="3"/>
        <v>2</v>
      </c>
      <c r="O10" s="3">
        <v>2</v>
      </c>
      <c r="P10" s="3"/>
      <c r="Q10" s="3"/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62" t="s">
        <v>61</v>
      </c>
      <c r="C11" s="7">
        <f t="shared" si="2"/>
        <v>2</v>
      </c>
      <c r="D11" s="3">
        <v>2</v>
      </c>
      <c r="E11" s="3"/>
      <c r="F11" s="3"/>
      <c r="G11" s="3"/>
      <c r="H11" s="3"/>
      <c r="I11" s="3"/>
      <c r="J11" s="3"/>
      <c r="K11" s="3"/>
      <c r="L11" s="3"/>
      <c r="M11" s="3"/>
      <c r="N11" s="7">
        <f t="shared" si="3"/>
        <v>0</v>
      </c>
      <c r="O11" s="3"/>
      <c r="P11" s="3"/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62" t="s">
        <v>63</v>
      </c>
      <c r="C12" s="7">
        <f t="shared" si="2"/>
        <v>1</v>
      </c>
      <c r="D12" s="3"/>
      <c r="E12" s="3">
        <v>1</v>
      </c>
      <c r="F12" s="3"/>
      <c r="G12" s="3"/>
      <c r="H12" s="3"/>
      <c r="I12" s="3"/>
      <c r="J12" s="3"/>
      <c r="K12" s="3"/>
      <c r="L12" s="3"/>
      <c r="M12" s="3"/>
      <c r="N12" s="7">
        <f t="shared" si="3"/>
        <v>1</v>
      </c>
      <c r="O12" s="3">
        <v>1</v>
      </c>
      <c r="P12" s="3"/>
      <c r="Q12" s="3"/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62" t="s">
        <v>62</v>
      </c>
      <c r="C13" s="7">
        <f t="shared" si="2"/>
        <v>2</v>
      </c>
      <c r="D13" s="3">
        <v>2</v>
      </c>
      <c r="E13" s="3"/>
      <c r="F13" s="3"/>
      <c r="G13" s="3"/>
      <c r="H13" s="3"/>
      <c r="I13" s="3"/>
      <c r="J13" s="3"/>
      <c r="K13" s="3"/>
      <c r="L13" s="3"/>
      <c r="M13" s="3"/>
      <c r="N13" s="7">
        <f t="shared" si="3"/>
        <v>0</v>
      </c>
      <c r="O13" s="3"/>
      <c r="P13" s="3"/>
      <c r="Q13" s="3"/>
      <c r="R13" s="3"/>
      <c r="S13" s="3"/>
      <c r="T13" s="3"/>
      <c r="U13" s="3"/>
      <c r="V13" s="3"/>
      <c r="W13" s="3"/>
      <c r="X13" s="4"/>
    </row>
    <row r="14" spans="1:24" ht="12.75">
      <c r="A14" s="11">
        <v>7</v>
      </c>
      <c r="B14" s="36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36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 t="shared" si="3"/>
        <v>0</v>
      </c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6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 t="shared" si="3"/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6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6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6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6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6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6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6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6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6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6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6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6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6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6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7"/>
      <c r="C31" s="17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7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64"/>
      <c r="B32" s="64"/>
      <c r="C32" s="65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4:24" ht="12.75" customHeight="1">
      <c r="N33" s="63"/>
      <c r="O33" s="63"/>
      <c r="P33" s="75" t="s">
        <v>56</v>
      </c>
      <c r="Q33" s="75"/>
      <c r="R33" s="75"/>
      <c r="S33" s="75"/>
      <c r="T33" s="75"/>
      <c r="U33" s="75"/>
      <c r="V33" s="75"/>
      <c r="W33" s="75"/>
      <c r="X33" s="75"/>
    </row>
    <row r="34" spans="14:20" ht="12.75">
      <c r="N34" s="63"/>
      <c r="O34" s="63"/>
      <c r="P34" s="63"/>
      <c r="Q34" s="63"/>
      <c r="R34" s="63"/>
      <c r="S34" s="63"/>
      <c r="T34" s="63"/>
    </row>
    <row r="35" spans="3:13" ht="16.5">
      <c r="C35" s="18" t="s">
        <v>75</v>
      </c>
      <c r="F35" s="19" t="s">
        <v>41</v>
      </c>
      <c r="G35" s="20"/>
      <c r="H35" s="20"/>
      <c r="I35" s="21"/>
      <c r="J35" s="21"/>
      <c r="K35" s="21"/>
      <c r="L35" s="21"/>
      <c r="M35" s="22" t="s">
        <v>15</v>
      </c>
    </row>
    <row r="36" spans="3:16" ht="16.5">
      <c r="C36" s="25"/>
      <c r="F36" s="19" t="s">
        <v>76</v>
      </c>
      <c r="G36" s="20"/>
      <c r="H36" s="20"/>
      <c r="I36" s="21"/>
      <c r="J36" s="21"/>
      <c r="K36" s="21"/>
      <c r="L36" s="21"/>
      <c r="M36" s="26"/>
      <c r="P36" t="s">
        <v>77</v>
      </c>
    </row>
    <row r="37" spans="3:13" ht="12.75">
      <c r="C37" s="27"/>
      <c r="F37" s="28" t="s">
        <v>74</v>
      </c>
      <c r="G37" s="27"/>
      <c r="H37" s="27"/>
      <c r="I37" s="27"/>
      <c r="J37" s="27"/>
      <c r="K37" s="27"/>
      <c r="L37" s="27"/>
      <c r="M37" s="28" t="s">
        <v>16</v>
      </c>
    </row>
    <row r="38" spans="14:24" ht="12.75">
      <c r="N38" s="27"/>
      <c r="Q38" s="28"/>
      <c r="R38" s="27" t="s">
        <v>78</v>
      </c>
      <c r="S38" s="27"/>
      <c r="T38" s="27"/>
      <c r="U38" s="27"/>
      <c r="V38" s="27"/>
      <c r="W38" s="27"/>
      <c r="X38" s="28"/>
    </row>
    <row r="39" spans="14:24" ht="12.75">
      <c r="N39" s="27"/>
      <c r="Q39" s="28"/>
      <c r="R39" s="27"/>
      <c r="S39" s="27"/>
      <c r="T39" s="27"/>
      <c r="U39" s="27"/>
      <c r="V39" s="27"/>
      <c r="W39" s="27"/>
      <c r="X39" s="28"/>
    </row>
    <row r="40" spans="14:24" ht="12.75">
      <c r="N40" s="27"/>
      <c r="Q40" s="28"/>
      <c r="R40" s="27"/>
      <c r="S40" s="27"/>
      <c r="T40" s="27"/>
      <c r="U40" s="27"/>
      <c r="V40" s="27"/>
      <c r="W40" s="27"/>
      <c r="X40" s="28"/>
    </row>
    <row r="41" spans="14:24" ht="12.75">
      <c r="N41" s="27"/>
      <c r="Q41" s="28"/>
      <c r="R41" s="27"/>
      <c r="S41" s="27"/>
      <c r="T41" s="27"/>
      <c r="U41" s="27"/>
      <c r="V41" s="27"/>
      <c r="W41" s="27"/>
      <c r="X41" s="28"/>
    </row>
    <row r="42" spans="14:24" ht="12.75">
      <c r="N42" s="27"/>
      <c r="Q42" s="28"/>
      <c r="R42" s="27"/>
      <c r="S42" s="27"/>
      <c r="T42" s="27"/>
      <c r="U42" s="27"/>
      <c r="V42" s="27"/>
      <c r="W42" s="27"/>
      <c r="X42" s="28"/>
    </row>
    <row r="43" spans="14:24" ht="12.75">
      <c r="N43" s="27"/>
      <c r="Q43" s="28"/>
      <c r="R43" s="27"/>
      <c r="S43" s="27"/>
      <c r="T43" s="27"/>
      <c r="U43" s="27"/>
      <c r="V43" s="27"/>
      <c r="W43" s="27"/>
      <c r="X43" s="28"/>
    </row>
    <row r="44" spans="14:24" ht="12.75">
      <c r="N44" s="27"/>
      <c r="Q44" s="28"/>
      <c r="R44" s="27"/>
      <c r="S44" s="27"/>
      <c r="T44" s="27"/>
      <c r="U44" s="27"/>
      <c r="V44" s="27"/>
      <c r="W44" s="27"/>
      <c r="X44" s="28"/>
    </row>
    <row r="45" spans="14:24" ht="12.75">
      <c r="N45" s="27"/>
      <c r="Q45" s="28"/>
      <c r="R45" s="27"/>
      <c r="S45" s="27"/>
      <c r="T45" s="27"/>
      <c r="U45" s="27"/>
      <c r="V45" s="27"/>
      <c r="W45" s="27"/>
      <c r="X45" s="28"/>
    </row>
    <row r="49" ht="18">
      <c r="B49" s="38"/>
    </row>
    <row r="50" ht="18">
      <c r="B50" s="38" t="s">
        <v>24</v>
      </c>
    </row>
    <row r="51" ht="22.5" customHeight="1">
      <c r="B51" s="39" t="s">
        <v>47</v>
      </c>
    </row>
    <row r="52" ht="38.25">
      <c r="B52" s="40" t="s">
        <v>48</v>
      </c>
    </row>
    <row r="53" ht="25.5">
      <c r="B53" s="42" t="s">
        <v>49</v>
      </c>
    </row>
    <row r="54" ht="25.5">
      <c r="B54" s="42" t="s">
        <v>50</v>
      </c>
    </row>
    <row r="55" ht="25.5">
      <c r="B55" s="41" t="s">
        <v>44</v>
      </c>
    </row>
    <row r="56" ht="25.5">
      <c r="B56" s="41" t="s">
        <v>45</v>
      </c>
    </row>
    <row r="57" ht="76.5">
      <c r="B57" s="71" t="s">
        <v>57</v>
      </c>
    </row>
    <row r="58" ht="25.5">
      <c r="B58" s="41" t="s">
        <v>46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owner</cp:lastModifiedBy>
  <cp:lastPrinted>2009-07-20T05:47:06Z</cp:lastPrinted>
  <dcterms:created xsi:type="dcterms:W3CDTF">2008-02-04T14:30:28Z</dcterms:created>
  <dcterms:modified xsi:type="dcterms:W3CDTF">2009-07-20T05:51:40Z</dcterms:modified>
  <cp:category/>
  <cp:version/>
  <cp:contentType/>
  <cp:contentStatus/>
</cp:coreProperties>
</file>