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DELA" sheetId="1" r:id="rId1"/>
    <sheet name="OBJ.DELA" sheetId="2" r:id="rId2"/>
  </sheets>
  <definedNames>
    <definedName name="_xlnm.Print_Area" localSheetId="0">'DELA'!$A$1:$EQ$40</definedName>
    <definedName name="_xlnm.Print_Area" localSheetId="1">'OBJ.DELA'!$A$1:$X$38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<sst xmlns="http://schemas.openxmlformats.org/spreadsheetml/2006/main" count="245" uniqueCount="80">
  <si>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</si>
  <si>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</si>
  <si>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</si>
  <si>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</si>
  <si>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</si>
  <si>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</si>
  <si>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</si>
  <si>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</si>
  <si>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</si>
  <si>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</si>
  <si>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</si>
  <si>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</si>
  <si>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</si>
  <si>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</si>
  <si>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</si>
  <si>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</si>
  <si>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</si>
  <si>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</si>
  <si>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</si>
  <si>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</si>
  <si>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</si>
  <si>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</si>
  <si>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</si>
  <si>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</si>
  <si>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</si>
  <si>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</si>
  <si>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</si>
  <si>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</si>
  <si>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</si>
  <si>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</si>
  <si>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</si>
  <si>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</si>
  <si>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</si>
  <si>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</si>
  <si>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</si>
  <si>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</si>
  <si>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</si>
  <si>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</si>
  <si>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</si>
  <si>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</si>
  <si>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</si>
  <si>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</si>
  <si>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</si>
  <si>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</si>
  <si>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</si>
  <si>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</si>
  <si>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</si>
  <si>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</si>
  <si>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</si>
  <si>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</si>
  <si>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</si>
  <si>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</si>
  <si>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</si>
  <si>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</si>
  <si>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</si>
  <si>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</si>
  <si>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</si>
  <si>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</si>
  <si>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</si>
  <si>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</si>
  <si>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</si>
  <si>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</si>
  <si>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</si>
  <si>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>Ива Станчева Ковалакова-Стоева</t>
  </si>
  <si>
    <t>20г.6м.</t>
  </si>
  <si>
    <t>Таня Димова Дамянова</t>
  </si>
  <si>
    <t>16г.9м.</t>
  </si>
  <si>
    <t>Марин Димитров Маринов</t>
  </si>
  <si>
    <t>6г.10м.</t>
  </si>
  <si>
    <t>Диан Григоров Василев</t>
  </si>
  <si>
    <t>Ина Георгиева Райчева-Цонева</t>
  </si>
  <si>
    <t>22г.11м.</t>
  </si>
  <si>
    <t xml:space="preserve">Справка за дейността на съдиите в Административен съд гр. Разград за 12 месеца на  2013 г. </t>
  </si>
  <si>
    <t>10.01.2014 г.</t>
  </si>
  <si>
    <t>/Кр. Димитрова/</t>
  </si>
  <si>
    <t>084 61-21-77</t>
  </si>
  <si>
    <t>/П. Стоянова/</t>
  </si>
  <si>
    <t>/Ива Ковалакова-Стоева/</t>
  </si>
  <si>
    <t xml:space="preserve">Справка за резултатите от върнати обжалвани и протестирани дела на съдиите от Административен съд гр. Разград  за 12 месеца  на 2013   г. </t>
  </si>
  <si>
    <t>10.01.2013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</si>
</sst>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33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vertical="center" wrapText="1"/>
      <protection/>
    </xf>
    <xf numFmtId="0" fontId="0" fillId="33" borderId="13" xfId="0" applyFill="1" applyBorder="1" applyAlignment="1">
      <alignment/>
    </xf>
    <xf numFmtId="0" fontId="2" fillId="33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 applyProtection="1">
      <alignment vertical="center" wrapText="1"/>
      <protection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33" borderId="29" xfId="0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Alignment="1">
      <alignment horizont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3" borderId="4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3" borderId="52" xfId="0" applyFont="1" applyFill="1" applyBorder="1" applyAlignment="1" applyProtection="1">
      <alignment horizontal="center" vertical="center" textRotation="90" wrapText="1"/>
      <protection/>
    </xf>
    <xf numFmtId="0" fontId="0" fillId="33" borderId="53" xfId="0" applyFont="1" applyFill="1" applyBorder="1" applyAlignment="1" applyProtection="1">
      <alignment horizontal="center" vertical="center" textRotation="90" wrapText="1"/>
      <protection/>
    </xf>
    <xf numFmtId="0" fontId="0" fillId="33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33" borderId="30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57" xfId="0" applyFont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33" borderId="60" xfId="0" applyFont="1" applyFill="1" applyBorder="1" applyAlignment="1" applyProtection="1">
      <alignment horizontal="center" vertical="center" textRotation="90" wrapText="1"/>
      <protection/>
    </xf>
    <xf numFmtId="0" fontId="0" fillId="33" borderId="17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view="pageBreakPreview" zoomScaleSheetLayoutView="100" zoomScalePageLayoutView="0" workbookViewId="0" topLeftCell="A1">
      <selection activeCell="A33" sqref="A33:EQ33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7.42187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38" width="6.00390625" style="0" customWidth="1"/>
    <col min="39" max="39" width="10.57421875" style="0" customWidth="1"/>
    <col min="40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41</v>
      </c>
      <c r="C1" s="2"/>
      <c r="D1" s="2"/>
    </row>
    <row r="2" spans="4:129" ht="12.75" customHeight="1">
      <c r="D2" s="158" t="s">
        <v>72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17</v>
      </c>
      <c r="AB3" s="2"/>
    </row>
    <row r="4" spans="1:147" ht="13.5" customHeight="1" thickBot="1">
      <c r="A4" s="129" t="s">
        <v>22</v>
      </c>
      <c r="B4" s="139" t="s">
        <v>19</v>
      </c>
      <c r="C4" s="135" t="s">
        <v>24</v>
      </c>
      <c r="D4" s="113" t="s">
        <v>0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  <c r="V4" s="113" t="s">
        <v>1</v>
      </c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5"/>
      <c r="AN4" s="105" t="s">
        <v>2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7"/>
      <c r="BF4" s="105" t="s">
        <v>4</v>
      </c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7"/>
      <c r="BX4" s="154" t="s">
        <v>9</v>
      </c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6"/>
      <c r="DF4" s="156"/>
      <c r="DG4" s="94"/>
      <c r="DH4" s="129" t="s">
        <v>7</v>
      </c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7"/>
      <c r="DZ4" s="148" t="s">
        <v>8</v>
      </c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50"/>
    </row>
    <row r="5" spans="1:147" ht="12" customHeight="1" thickBot="1">
      <c r="A5" s="130"/>
      <c r="B5" s="140"/>
      <c r="C5" s="13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4"/>
      <c r="V5" s="116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8"/>
      <c r="AN5" s="108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10"/>
      <c r="BF5" s="123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5"/>
      <c r="BX5" s="113" t="s">
        <v>5</v>
      </c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26" t="s">
        <v>6</v>
      </c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8"/>
      <c r="DH5" s="113" t="s">
        <v>37</v>
      </c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5"/>
      <c r="DZ5" s="151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3"/>
    </row>
    <row r="6" spans="1:147" ht="12.75" customHeight="1" thickBot="1">
      <c r="A6" s="130"/>
      <c r="B6" s="140"/>
      <c r="C6" s="137"/>
      <c r="D6" s="132" t="s">
        <v>3</v>
      </c>
      <c r="E6" s="111" t="s">
        <v>21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45"/>
      <c r="V6" s="159" t="s">
        <v>3</v>
      </c>
      <c r="W6" s="119" t="s">
        <v>21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1"/>
      <c r="AN6" s="132" t="s">
        <v>3</v>
      </c>
      <c r="AO6" s="111" t="s">
        <v>21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2"/>
      <c r="BF6" s="132" t="s">
        <v>3</v>
      </c>
      <c r="BG6" s="111" t="s">
        <v>21</v>
      </c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45"/>
      <c r="BX6" s="132" t="s">
        <v>3</v>
      </c>
      <c r="BY6" s="111" t="s">
        <v>21</v>
      </c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2"/>
      <c r="CP6" s="132" t="s">
        <v>3</v>
      </c>
      <c r="CQ6" s="111" t="s">
        <v>21</v>
      </c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45"/>
      <c r="DH6" s="132" t="s">
        <v>3</v>
      </c>
      <c r="DI6" s="111" t="s">
        <v>21</v>
      </c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2"/>
      <c r="DZ6" s="132" t="s">
        <v>3</v>
      </c>
      <c r="EA6" s="111" t="s">
        <v>21</v>
      </c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45"/>
    </row>
    <row r="7" spans="1:147" ht="12.75" customHeight="1" thickBot="1">
      <c r="A7" s="130"/>
      <c r="B7" s="140"/>
      <c r="C7" s="137"/>
      <c r="D7" s="133"/>
      <c r="E7" s="99" t="s">
        <v>44</v>
      </c>
      <c r="F7" s="99" t="s">
        <v>59</v>
      </c>
      <c r="G7" s="99" t="s">
        <v>25</v>
      </c>
      <c r="H7" s="99" t="s">
        <v>26</v>
      </c>
      <c r="I7" s="99" t="s">
        <v>27</v>
      </c>
      <c r="J7" s="99" t="s">
        <v>18</v>
      </c>
      <c r="K7" s="99" t="s">
        <v>28</v>
      </c>
      <c r="L7" s="99" t="s">
        <v>29</v>
      </c>
      <c r="M7" s="99" t="s">
        <v>36</v>
      </c>
      <c r="N7" s="99" t="s">
        <v>30</v>
      </c>
      <c r="O7" s="99" t="s">
        <v>31</v>
      </c>
      <c r="P7" s="99" t="s">
        <v>32</v>
      </c>
      <c r="Q7" s="99" t="s">
        <v>33</v>
      </c>
      <c r="R7" s="99" t="s">
        <v>35</v>
      </c>
      <c r="S7" s="96" t="s">
        <v>62</v>
      </c>
      <c r="T7" s="97"/>
      <c r="U7" s="98"/>
      <c r="V7" s="133"/>
      <c r="W7" s="101" t="s">
        <v>44</v>
      </c>
      <c r="X7" s="101" t="s">
        <v>59</v>
      </c>
      <c r="Y7" s="101" t="s">
        <v>25</v>
      </c>
      <c r="Z7" s="101" t="s">
        <v>26</v>
      </c>
      <c r="AA7" s="101" t="s">
        <v>27</v>
      </c>
      <c r="AB7" s="101" t="s">
        <v>18</v>
      </c>
      <c r="AC7" s="101" t="s">
        <v>28</v>
      </c>
      <c r="AD7" s="101" t="s">
        <v>29</v>
      </c>
      <c r="AE7" s="101" t="s">
        <v>36</v>
      </c>
      <c r="AF7" s="101" t="s">
        <v>30</v>
      </c>
      <c r="AG7" s="101" t="s">
        <v>31</v>
      </c>
      <c r="AH7" s="101" t="s">
        <v>32</v>
      </c>
      <c r="AI7" s="101" t="s">
        <v>33</v>
      </c>
      <c r="AJ7" s="122" t="s">
        <v>35</v>
      </c>
      <c r="AK7" s="102" t="s">
        <v>62</v>
      </c>
      <c r="AL7" s="103"/>
      <c r="AM7" s="104"/>
      <c r="AN7" s="133"/>
      <c r="AO7" s="99" t="s">
        <v>44</v>
      </c>
      <c r="AP7" s="99" t="s">
        <v>59</v>
      </c>
      <c r="AQ7" s="99" t="s">
        <v>25</v>
      </c>
      <c r="AR7" s="99" t="s">
        <v>26</v>
      </c>
      <c r="AS7" s="99" t="s">
        <v>27</v>
      </c>
      <c r="AT7" s="99" t="s">
        <v>18</v>
      </c>
      <c r="AU7" s="99" t="s">
        <v>28</v>
      </c>
      <c r="AV7" s="99" t="s">
        <v>29</v>
      </c>
      <c r="AW7" s="99" t="s">
        <v>36</v>
      </c>
      <c r="AX7" s="99" t="s">
        <v>30</v>
      </c>
      <c r="AY7" s="99" t="s">
        <v>31</v>
      </c>
      <c r="AZ7" s="99" t="s">
        <v>32</v>
      </c>
      <c r="BA7" s="99" t="s">
        <v>33</v>
      </c>
      <c r="BB7" s="99" t="s">
        <v>35</v>
      </c>
      <c r="BC7" s="96" t="s">
        <v>62</v>
      </c>
      <c r="BD7" s="97"/>
      <c r="BE7" s="98"/>
      <c r="BF7" s="133"/>
      <c r="BG7" s="99" t="s">
        <v>44</v>
      </c>
      <c r="BH7" s="99" t="s">
        <v>59</v>
      </c>
      <c r="BI7" s="99" t="s">
        <v>25</v>
      </c>
      <c r="BJ7" s="99" t="s">
        <v>26</v>
      </c>
      <c r="BK7" s="99" t="s">
        <v>27</v>
      </c>
      <c r="BL7" s="99" t="s">
        <v>18</v>
      </c>
      <c r="BM7" s="99" t="s">
        <v>28</v>
      </c>
      <c r="BN7" s="99" t="s">
        <v>29</v>
      </c>
      <c r="BO7" s="99" t="s">
        <v>36</v>
      </c>
      <c r="BP7" s="99" t="s">
        <v>30</v>
      </c>
      <c r="BQ7" s="99" t="s">
        <v>31</v>
      </c>
      <c r="BR7" s="99" t="s">
        <v>32</v>
      </c>
      <c r="BS7" s="99" t="s">
        <v>33</v>
      </c>
      <c r="BT7" s="99" t="s">
        <v>35</v>
      </c>
      <c r="BU7" s="96" t="s">
        <v>62</v>
      </c>
      <c r="BV7" s="97"/>
      <c r="BW7" s="98"/>
      <c r="BX7" s="133"/>
      <c r="BY7" s="99" t="s">
        <v>44</v>
      </c>
      <c r="BZ7" s="99" t="s">
        <v>59</v>
      </c>
      <c r="CA7" s="99" t="s">
        <v>25</v>
      </c>
      <c r="CB7" s="99" t="s">
        <v>26</v>
      </c>
      <c r="CC7" s="99" t="s">
        <v>27</v>
      </c>
      <c r="CD7" s="99" t="s">
        <v>18</v>
      </c>
      <c r="CE7" s="99" t="s">
        <v>28</v>
      </c>
      <c r="CF7" s="99" t="s">
        <v>29</v>
      </c>
      <c r="CG7" s="99" t="s">
        <v>36</v>
      </c>
      <c r="CH7" s="99" t="s">
        <v>30</v>
      </c>
      <c r="CI7" s="99" t="s">
        <v>31</v>
      </c>
      <c r="CJ7" s="99" t="s">
        <v>32</v>
      </c>
      <c r="CK7" s="99" t="s">
        <v>33</v>
      </c>
      <c r="CL7" s="99" t="s">
        <v>35</v>
      </c>
      <c r="CM7" s="96" t="s">
        <v>62</v>
      </c>
      <c r="CN7" s="97"/>
      <c r="CO7" s="98"/>
      <c r="CP7" s="133"/>
      <c r="CQ7" s="99" t="s">
        <v>44</v>
      </c>
      <c r="CR7" s="99" t="s">
        <v>59</v>
      </c>
      <c r="CS7" s="99" t="s">
        <v>25</v>
      </c>
      <c r="CT7" s="99" t="s">
        <v>26</v>
      </c>
      <c r="CU7" s="99" t="s">
        <v>27</v>
      </c>
      <c r="CV7" s="99" t="s">
        <v>18</v>
      </c>
      <c r="CW7" s="99" t="s">
        <v>28</v>
      </c>
      <c r="CX7" s="99" t="s">
        <v>29</v>
      </c>
      <c r="CY7" s="99" t="s">
        <v>36</v>
      </c>
      <c r="CZ7" s="99" t="s">
        <v>30</v>
      </c>
      <c r="DA7" s="99" t="s">
        <v>31</v>
      </c>
      <c r="DB7" s="99" t="s">
        <v>32</v>
      </c>
      <c r="DC7" s="99" t="s">
        <v>33</v>
      </c>
      <c r="DD7" s="99" t="s">
        <v>35</v>
      </c>
      <c r="DE7" s="96" t="s">
        <v>62</v>
      </c>
      <c r="DF7" s="97"/>
      <c r="DG7" s="98"/>
      <c r="DH7" s="133"/>
      <c r="DI7" s="99" t="s">
        <v>44</v>
      </c>
      <c r="DJ7" s="99" t="s">
        <v>59</v>
      </c>
      <c r="DK7" s="99" t="s">
        <v>25</v>
      </c>
      <c r="DL7" s="99" t="s">
        <v>26</v>
      </c>
      <c r="DM7" s="99" t="s">
        <v>27</v>
      </c>
      <c r="DN7" s="99" t="s">
        <v>18</v>
      </c>
      <c r="DO7" s="99" t="s">
        <v>28</v>
      </c>
      <c r="DP7" s="99" t="s">
        <v>29</v>
      </c>
      <c r="DQ7" s="99" t="s">
        <v>36</v>
      </c>
      <c r="DR7" s="99" t="s">
        <v>30</v>
      </c>
      <c r="DS7" s="99" t="s">
        <v>31</v>
      </c>
      <c r="DT7" s="99" t="s">
        <v>32</v>
      </c>
      <c r="DU7" s="99" t="s">
        <v>33</v>
      </c>
      <c r="DV7" s="99" t="s">
        <v>35</v>
      </c>
      <c r="DW7" s="96" t="s">
        <v>62</v>
      </c>
      <c r="DX7" s="97"/>
      <c r="DY7" s="98"/>
      <c r="DZ7" s="133"/>
      <c r="EA7" s="99" t="s">
        <v>44</v>
      </c>
      <c r="EB7" s="99" t="s">
        <v>59</v>
      </c>
      <c r="EC7" s="99" t="s">
        <v>25</v>
      </c>
      <c r="ED7" s="99" t="s">
        <v>26</v>
      </c>
      <c r="EE7" s="99" t="s">
        <v>27</v>
      </c>
      <c r="EF7" s="99" t="s">
        <v>18</v>
      </c>
      <c r="EG7" s="99" t="s">
        <v>28</v>
      </c>
      <c r="EH7" s="99" t="s">
        <v>29</v>
      </c>
      <c r="EI7" s="99" t="s">
        <v>36</v>
      </c>
      <c r="EJ7" s="99" t="s">
        <v>30</v>
      </c>
      <c r="EK7" s="99" t="s">
        <v>31</v>
      </c>
      <c r="EL7" s="99" t="s">
        <v>32</v>
      </c>
      <c r="EM7" s="99" t="s">
        <v>33</v>
      </c>
      <c r="EN7" s="99" t="s">
        <v>35</v>
      </c>
      <c r="EO7" s="96" t="s">
        <v>62</v>
      </c>
      <c r="EP7" s="97"/>
      <c r="EQ7" s="98"/>
    </row>
    <row r="8" spans="1:147" ht="78.75" customHeight="1">
      <c r="A8" s="131"/>
      <c r="B8" s="141"/>
      <c r="C8" s="138"/>
      <c r="D8" s="134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27" t="s">
        <v>61</v>
      </c>
      <c r="T8" s="62" t="s">
        <v>60</v>
      </c>
      <c r="U8" s="40" t="s">
        <v>34</v>
      </c>
      <c r="V8" s="134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90" t="s">
        <v>61</v>
      </c>
      <c r="AL8" s="91" t="s">
        <v>60</v>
      </c>
      <c r="AM8" s="95" t="s">
        <v>34</v>
      </c>
      <c r="AN8" s="16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27" t="s">
        <v>61</v>
      </c>
      <c r="BD8" s="62" t="s">
        <v>60</v>
      </c>
      <c r="BE8" s="61" t="s">
        <v>34</v>
      </c>
      <c r="BF8" s="134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27" t="s">
        <v>61</v>
      </c>
      <c r="BV8" s="62" t="s">
        <v>60</v>
      </c>
      <c r="BW8" s="40" t="s">
        <v>34</v>
      </c>
      <c r="BX8" s="134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27" t="s">
        <v>61</v>
      </c>
      <c r="CN8" s="62" t="s">
        <v>60</v>
      </c>
      <c r="CO8" s="61" t="s">
        <v>34</v>
      </c>
      <c r="CP8" s="134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27" t="s">
        <v>61</v>
      </c>
      <c r="DF8" s="62" t="s">
        <v>60</v>
      </c>
      <c r="DG8" s="40" t="s">
        <v>34</v>
      </c>
      <c r="DH8" s="134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27" t="s">
        <v>61</v>
      </c>
      <c r="DX8" s="62" t="s">
        <v>60</v>
      </c>
      <c r="DY8" s="61" t="s">
        <v>34</v>
      </c>
      <c r="DZ8" s="134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27" t="s">
        <v>61</v>
      </c>
      <c r="EP8" s="62" t="s">
        <v>60</v>
      </c>
      <c r="EQ8" s="40" t="s">
        <v>34</v>
      </c>
    </row>
    <row r="9" spans="1:147" ht="12.75">
      <c r="A9" s="37"/>
      <c r="B9" s="38" t="s">
        <v>20</v>
      </c>
      <c r="C9" s="63"/>
      <c r="D9" s="28">
        <f>E9+F9+G9+I9+J9+K9+L9+N9+O9+P9+H9+M9+Q9+R9+S9</f>
        <v>49</v>
      </c>
      <c r="E9" s="14">
        <f aca="true" t="shared" si="0" ref="E9:R9">SUM(E10:E33)</f>
        <v>0</v>
      </c>
      <c r="F9" s="14">
        <f t="shared" si="0"/>
        <v>0</v>
      </c>
      <c r="G9" s="14">
        <f t="shared" si="0"/>
        <v>0</v>
      </c>
      <c r="H9" s="14">
        <f t="shared" si="0"/>
        <v>1</v>
      </c>
      <c r="I9" s="14">
        <f>SUM(I10:I33)</f>
        <v>0</v>
      </c>
      <c r="J9" s="14">
        <f t="shared" si="0"/>
        <v>5</v>
      </c>
      <c r="K9" s="14">
        <f>SUM(K10:K33)</f>
        <v>1</v>
      </c>
      <c r="L9" s="14">
        <f t="shared" si="0"/>
        <v>2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8</v>
      </c>
      <c r="R9" s="14">
        <f t="shared" si="0"/>
        <v>0</v>
      </c>
      <c r="S9" s="14">
        <f>SUM(S10:S33)</f>
        <v>32</v>
      </c>
      <c r="T9" s="14">
        <f>SUM(T10:T33)</f>
        <v>1</v>
      </c>
      <c r="U9" s="29">
        <f>SUM(U10:U33)</f>
        <v>31</v>
      </c>
      <c r="V9" s="28">
        <f>X9+AE9+AH9+AI9+AJ9+W9+Y9+Z9+AA9+AB9+AC9+AD9+AF9+AG9+AK9</f>
        <v>437</v>
      </c>
      <c r="W9" s="14">
        <f>SUM(W10:W33)</f>
        <v>1</v>
      </c>
      <c r="X9" s="14">
        <f aca="true" t="shared" si="1" ref="X9:AI9">SUM(X10:X33)</f>
        <v>0</v>
      </c>
      <c r="Y9" s="14">
        <f t="shared" si="1"/>
        <v>13</v>
      </c>
      <c r="Z9" s="14">
        <f t="shared" si="1"/>
        <v>15</v>
      </c>
      <c r="AA9" s="14">
        <f t="shared" si="1"/>
        <v>0</v>
      </c>
      <c r="AB9" s="14">
        <f t="shared" si="1"/>
        <v>17</v>
      </c>
      <c r="AC9" s="14">
        <f t="shared" si="1"/>
        <v>12</v>
      </c>
      <c r="AD9" s="14">
        <f t="shared" si="1"/>
        <v>23</v>
      </c>
      <c r="AE9" s="14">
        <f t="shared" si="1"/>
        <v>0</v>
      </c>
      <c r="AF9" s="14">
        <f t="shared" si="1"/>
        <v>7</v>
      </c>
      <c r="AG9" s="14">
        <f t="shared" si="1"/>
        <v>0</v>
      </c>
      <c r="AH9" s="14">
        <f t="shared" si="1"/>
        <v>0</v>
      </c>
      <c r="AI9" s="14">
        <f t="shared" si="1"/>
        <v>27</v>
      </c>
      <c r="AJ9" s="14">
        <f>SUM(AJ10:AJ33)</f>
        <v>120</v>
      </c>
      <c r="AK9" s="14">
        <f>SUM(AK10:AK33)</f>
        <v>202</v>
      </c>
      <c r="AL9" s="14">
        <f>SUM(AL10:AL33)</f>
        <v>6</v>
      </c>
      <c r="AM9" s="29">
        <f>SUM(AM10:AM33)</f>
        <v>196</v>
      </c>
      <c r="AN9" s="92">
        <f>AO9+AP9+AQ9+AW9+AX9+AY9+AZ9+BA9+BB9+BC9+AR9+AS9+AT9+AU9+AV9</f>
        <v>486</v>
      </c>
      <c r="AO9" s="14">
        <f>SUM(AO10:AO33)</f>
        <v>1</v>
      </c>
      <c r="AP9" s="14">
        <f aca="true" t="shared" si="2" ref="AP9:BA9">SUM(AP10:AP33)</f>
        <v>0</v>
      </c>
      <c r="AQ9" s="14">
        <f t="shared" si="2"/>
        <v>13</v>
      </c>
      <c r="AR9" s="14">
        <f t="shared" si="2"/>
        <v>16</v>
      </c>
      <c r="AS9" s="14">
        <f t="shared" si="2"/>
        <v>0</v>
      </c>
      <c r="AT9" s="14">
        <f t="shared" si="2"/>
        <v>22</v>
      </c>
      <c r="AU9" s="14">
        <f t="shared" si="2"/>
        <v>13</v>
      </c>
      <c r="AV9" s="14">
        <f t="shared" si="2"/>
        <v>25</v>
      </c>
      <c r="AW9" s="14">
        <f t="shared" si="2"/>
        <v>0</v>
      </c>
      <c r="AX9" s="14">
        <f t="shared" si="2"/>
        <v>7</v>
      </c>
      <c r="AY9" s="14">
        <f>SUM(AY10:AY33)</f>
        <v>0</v>
      </c>
      <c r="AZ9" s="14">
        <f t="shared" si="2"/>
        <v>0</v>
      </c>
      <c r="BA9" s="14">
        <f t="shared" si="2"/>
        <v>35</v>
      </c>
      <c r="BB9" s="14">
        <f>SUM(BB10:BB33)</f>
        <v>120</v>
      </c>
      <c r="BC9" s="14">
        <f>SUM(BC10:BC33)</f>
        <v>234</v>
      </c>
      <c r="BD9" s="14">
        <f>SUM(BD10:BD33)</f>
        <v>7</v>
      </c>
      <c r="BE9" s="64">
        <f>SUM(BE10:BE33)</f>
        <v>227</v>
      </c>
      <c r="BF9" s="28">
        <f>BG9+BH9+BI9+BO9+BP9+BQ9+BR9+BS9+BU9+BT9+BJ9+BK9+BL9+BM9+BN9</f>
        <v>452</v>
      </c>
      <c r="BG9" s="14">
        <f aca="true" t="shared" si="3" ref="BG9:BT9">SUM(BG10:BG33)</f>
        <v>1</v>
      </c>
      <c r="BH9" s="14">
        <f>SUM(BH10:BH33)</f>
        <v>0</v>
      </c>
      <c r="BI9" s="14">
        <f t="shared" si="3"/>
        <v>13</v>
      </c>
      <c r="BJ9" s="14">
        <f t="shared" si="3"/>
        <v>16</v>
      </c>
      <c r="BK9" s="14">
        <f t="shared" si="3"/>
        <v>0</v>
      </c>
      <c r="BL9" s="14">
        <f t="shared" si="3"/>
        <v>21</v>
      </c>
      <c r="BM9" s="14">
        <f t="shared" si="3"/>
        <v>12</v>
      </c>
      <c r="BN9" s="14">
        <f t="shared" si="3"/>
        <v>20</v>
      </c>
      <c r="BO9" s="14">
        <f t="shared" si="3"/>
        <v>0</v>
      </c>
      <c r="BP9" s="14">
        <f t="shared" si="3"/>
        <v>7</v>
      </c>
      <c r="BQ9" s="14">
        <f t="shared" si="3"/>
        <v>0</v>
      </c>
      <c r="BR9" s="14">
        <f t="shared" si="3"/>
        <v>0</v>
      </c>
      <c r="BS9" s="14">
        <f t="shared" si="3"/>
        <v>31</v>
      </c>
      <c r="BT9" s="14">
        <f t="shared" si="3"/>
        <v>120</v>
      </c>
      <c r="BU9" s="14">
        <f>SUM(BU10:BU33)</f>
        <v>211</v>
      </c>
      <c r="BV9" s="14">
        <f>SUM(BV10:BV33)</f>
        <v>7</v>
      </c>
      <c r="BW9" s="29">
        <f>SUM(BW10:BW33)</f>
        <v>204</v>
      </c>
      <c r="BX9" s="28">
        <f>BY9+BZ9+CA9+CG9+CH9+CI9+CJ9+CK9+CM9+CL9+CB9+CC9+CD9+CE9+CF9</f>
        <v>402</v>
      </c>
      <c r="BY9" s="14">
        <f>SUM(BY10:BY33)</f>
        <v>1</v>
      </c>
      <c r="BZ9" s="14">
        <f aca="true" t="shared" si="4" ref="BZ9:CL9">SUM(BZ10:BZ33)</f>
        <v>0</v>
      </c>
      <c r="CA9" s="14">
        <f t="shared" si="4"/>
        <v>10</v>
      </c>
      <c r="CB9" s="14">
        <f t="shared" si="4"/>
        <v>14</v>
      </c>
      <c r="CC9" s="14">
        <f t="shared" si="4"/>
        <v>0</v>
      </c>
      <c r="CD9" s="14">
        <f t="shared" si="4"/>
        <v>16</v>
      </c>
      <c r="CE9" s="14">
        <f t="shared" si="4"/>
        <v>9</v>
      </c>
      <c r="CF9" s="14">
        <f t="shared" si="4"/>
        <v>12</v>
      </c>
      <c r="CG9" s="14">
        <f t="shared" si="4"/>
        <v>0</v>
      </c>
      <c r="CH9" s="14">
        <f t="shared" si="4"/>
        <v>3</v>
      </c>
      <c r="CI9" s="14">
        <f>SUM(CI10:CI33)</f>
        <v>0</v>
      </c>
      <c r="CJ9" s="14">
        <f t="shared" si="4"/>
        <v>0</v>
      </c>
      <c r="CK9" s="14">
        <f t="shared" si="4"/>
        <v>10</v>
      </c>
      <c r="CL9" s="14">
        <f t="shared" si="4"/>
        <v>117</v>
      </c>
      <c r="CM9" s="14">
        <f>SUM(CM10:CM33)</f>
        <v>210</v>
      </c>
      <c r="CN9" s="14">
        <f>SUM(CN10:CN33)</f>
        <v>7</v>
      </c>
      <c r="CO9" s="64">
        <f>SUM(CO10:CO33)</f>
        <v>203</v>
      </c>
      <c r="CP9" s="28">
        <f>CQ9+CR9+CS9+CY9+CZ9+DA9+DB9+DC9+DE9+DD9+CT9+CU9+CV9+CW9+CX9</f>
        <v>50</v>
      </c>
      <c r="CQ9" s="14">
        <f aca="true" t="shared" si="5" ref="CQ9:DG9">SUM(CQ10:CQ33)</f>
        <v>0</v>
      </c>
      <c r="CR9" s="14">
        <f>SUM(CR10:CR33)</f>
        <v>0</v>
      </c>
      <c r="CS9" s="14">
        <f t="shared" si="5"/>
        <v>3</v>
      </c>
      <c r="CT9" s="14">
        <f t="shared" si="5"/>
        <v>2</v>
      </c>
      <c r="CU9" s="14">
        <f t="shared" si="5"/>
        <v>0</v>
      </c>
      <c r="CV9" s="14">
        <f t="shared" si="5"/>
        <v>5</v>
      </c>
      <c r="CW9" s="14">
        <f t="shared" si="5"/>
        <v>3</v>
      </c>
      <c r="CX9" s="14">
        <f t="shared" si="5"/>
        <v>8</v>
      </c>
      <c r="CY9" s="14">
        <f t="shared" si="5"/>
        <v>0</v>
      </c>
      <c r="CZ9" s="14">
        <f t="shared" si="5"/>
        <v>4</v>
      </c>
      <c r="DA9" s="14">
        <f t="shared" si="5"/>
        <v>0</v>
      </c>
      <c r="DB9" s="14">
        <f t="shared" si="5"/>
        <v>0</v>
      </c>
      <c r="DC9" s="14">
        <f t="shared" si="5"/>
        <v>21</v>
      </c>
      <c r="DD9" s="14">
        <f t="shared" si="5"/>
        <v>3</v>
      </c>
      <c r="DE9" s="14">
        <f>SUM(DE10:DE33)</f>
        <v>1</v>
      </c>
      <c r="DF9" s="14">
        <f t="shared" si="5"/>
        <v>0</v>
      </c>
      <c r="DG9" s="29">
        <f t="shared" si="5"/>
        <v>1</v>
      </c>
      <c r="DH9" s="28">
        <f>DI9+DJ9+DK9+DQ9+DR9+DS9+DT9+DU9+DW9+DV9+DL9+DM9+DN9+DO9+DP9</f>
        <v>439</v>
      </c>
      <c r="DI9" s="14">
        <f aca="true" t="shared" si="6" ref="DI9:DY9">SUM(DI10:DI33)</f>
        <v>1</v>
      </c>
      <c r="DJ9" s="14">
        <f t="shared" si="6"/>
        <v>0</v>
      </c>
      <c r="DK9" s="14">
        <f t="shared" si="6"/>
        <v>6</v>
      </c>
      <c r="DL9" s="14">
        <f t="shared" si="6"/>
        <v>13</v>
      </c>
      <c r="DM9" s="14">
        <f t="shared" si="6"/>
        <v>0</v>
      </c>
      <c r="DN9" s="14">
        <f t="shared" si="6"/>
        <v>20</v>
      </c>
      <c r="DO9" s="14">
        <f t="shared" si="6"/>
        <v>12</v>
      </c>
      <c r="DP9" s="14">
        <f t="shared" si="6"/>
        <v>18</v>
      </c>
      <c r="DQ9" s="14">
        <f t="shared" si="6"/>
        <v>0</v>
      </c>
      <c r="DR9" s="14">
        <f t="shared" si="6"/>
        <v>7</v>
      </c>
      <c r="DS9" s="14">
        <f t="shared" si="6"/>
        <v>0</v>
      </c>
      <c r="DT9" s="14">
        <f t="shared" si="6"/>
        <v>0</v>
      </c>
      <c r="DU9" s="14">
        <f t="shared" si="6"/>
        <v>31</v>
      </c>
      <c r="DV9" s="14">
        <f t="shared" si="6"/>
        <v>120</v>
      </c>
      <c r="DW9" s="14">
        <f t="shared" si="6"/>
        <v>211</v>
      </c>
      <c r="DX9" s="14">
        <f t="shared" si="6"/>
        <v>7</v>
      </c>
      <c r="DY9" s="64">
        <f t="shared" si="6"/>
        <v>204</v>
      </c>
      <c r="DZ9" s="28">
        <f>EA9+EB9+EC9+EI9+EJ9+EK9+EL9+EM9+EO9+EN9+ED9+EE9+EF9+EG9+EH9</f>
        <v>34</v>
      </c>
      <c r="EA9" s="14">
        <f aca="true" t="shared" si="7" ref="EA9:EQ9">SUM(EA10:EA33)</f>
        <v>0</v>
      </c>
      <c r="EB9" s="14">
        <f t="shared" si="7"/>
        <v>0</v>
      </c>
      <c r="EC9" s="14">
        <f t="shared" si="7"/>
        <v>0</v>
      </c>
      <c r="ED9" s="14">
        <f t="shared" si="7"/>
        <v>0</v>
      </c>
      <c r="EE9" s="14">
        <f t="shared" si="7"/>
        <v>0</v>
      </c>
      <c r="EF9" s="14">
        <f t="shared" si="7"/>
        <v>1</v>
      </c>
      <c r="EG9" s="14">
        <f t="shared" si="7"/>
        <v>1</v>
      </c>
      <c r="EH9" s="14">
        <f t="shared" si="7"/>
        <v>5</v>
      </c>
      <c r="EI9" s="14">
        <f t="shared" si="7"/>
        <v>0</v>
      </c>
      <c r="EJ9" s="14">
        <f t="shared" si="7"/>
        <v>0</v>
      </c>
      <c r="EK9" s="14">
        <f t="shared" si="7"/>
        <v>0</v>
      </c>
      <c r="EL9" s="14">
        <f t="shared" si="7"/>
        <v>0</v>
      </c>
      <c r="EM9" s="14">
        <f t="shared" si="7"/>
        <v>4</v>
      </c>
      <c r="EN9" s="14">
        <f t="shared" si="7"/>
        <v>0</v>
      </c>
      <c r="EO9" s="14">
        <f>SUM(EO10:EO33)</f>
        <v>23</v>
      </c>
      <c r="EP9" s="14">
        <f t="shared" si="7"/>
        <v>0</v>
      </c>
      <c r="EQ9" s="29">
        <f t="shared" si="7"/>
        <v>23</v>
      </c>
    </row>
    <row r="10" spans="1:147" ht="12.75">
      <c r="A10" s="37">
        <v>1</v>
      </c>
      <c r="B10" s="73" t="s">
        <v>63</v>
      </c>
      <c r="C10" s="74" t="s">
        <v>64</v>
      </c>
      <c r="D10" s="28">
        <f>E10+F10+G10+I10+J10+K10+L10+N10+O10+P10+H10+M10+Q10+R10+S10</f>
        <v>14</v>
      </c>
      <c r="E10" s="70"/>
      <c r="F10" s="71"/>
      <c r="G10" s="71"/>
      <c r="H10" s="71"/>
      <c r="I10" s="71"/>
      <c r="J10" s="71">
        <v>2</v>
      </c>
      <c r="K10" s="71"/>
      <c r="L10" s="71">
        <v>1</v>
      </c>
      <c r="M10" s="71"/>
      <c r="N10" s="71"/>
      <c r="O10" s="71"/>
      <c r="P10" s="71"/>
      <c r="Q10" s="71">
        <v>2</v>
      </c>
      <c r="R10" s="71"/>
      <c r="S10" s="65">
        <f>T10+U10</f>
        <v>9</v>
      </c>
      <c r="T10" s="71">
        <v>1</v>
      </c>
      <c r="U10" s="78">
        <v>8</v>
      </c>
      <c r="V10" s="28">
        <f>X10+AE10+AH10+AI10+AJ10+W10+Y10+Z10+AA10+AB10+AC10+AD10+AF10+AG10+AK10</f>
        <v>135</v>
      </c>
      <c r="W10" s="71">
        <v>1</v>
      </c>
      <c r="X10" s="71"/>
      <c r="Y10" s="71">
        <v>3</v>
      </c>
      <c r="Z10" s="71">
        <v>4</v>
      </c>
      <c r="AA10" s="71"/>
      <c r="AB10" s="71">
        <v>5</v>
      </c>
      <c r="AC10" s="71">
        <v>5</v>
      </c>
      <c r="AD10" s="71">
        <v>6</v>
      </c>
      <c r="AE10" s="71"/>
      <c r="AF10" s="71">
        <v>1</v>
      </c>
      <c r="AG10" s="71"/>
      <c r="AH10" s="71"/>
      <c r="AI10" s="71">
        <v>8</v>
      </c>
      <c r="AJ10" s="71">
        <v>43</v>
      </c>
      <c r="AK10" s="65">
        <f>AL10+AM10</f>
        <v>59</v>
      </c>
      <c r="AL10" s="71">
        <v>3</v>
      </c>
      <c r="AM10" s="78">
        <v>56</v>
      </c>
      <c r="AN10" s="92">
        <f>AO10+AP10+AQ10+AW10+AX10+AY10+AZ10+BA10+BB10+BC10+AR10+AS10+AT10+AU10+AV10</f>
        <v>149</v>
      </c>
      <c r="AO10" s="8">
        <f aca="true" t="shared" si="8" ref="AO10:BE10">E10+W10</f>
        <v>1</v>
      </c>
      <c r="AP10" s="8">
        <f t="shared" si="8"/>
        <v>0</v>
      </c>
      <c r="AQ10" s="8">
        <f t="shared" si="8"/>
        <v>3</v>
      </c>
      <c r="AR10" s="8">
        <f t="shared" si="8"/>
        <v>4</v>
      </c>
      <c r="AS10" s="8">
        <f t="shared" si="8"/>
        <v>0</v>
      </c>
      <c r="AT10" s="8">
        <f t="shared" si="8"/>
        <v>7</v>
      </c>
      <c r="AU10" s="8">
        <f t="shared" si="8"/>
        <v>5</v>
      </c>
      <c r="AV10" s="8">
        <f t="shared" si="8"/>
        <v>7</v>
      </c>
      <c r="AW10" s="8">
        <f t="shared" si="8"/>
        <v>0</v>
      </c>
      <c r="AX10" s="8">
        <f t="shared" si="8"/>
        <v>1</v>
      </c>
      <c r="AY10" s="8">
        <f t="shared" si="8"/>
        <v>0</v>
      </c>
      <c r="AZ10" s="8">
        <f t="shared" si="8"/>
        <v>0</v>
      </c>
      <c r="BA10" s="8">
        <f t="shared" si="8"/>
        <v>10</v>
      </c>
      <c r="BB10" s="8">
        <f t="shared" si="8"/>
        <v>43</v>
      </c>
      <c r="BC10" s="8">
        <f t="shared" si="8"/>
        <v>68</v>
      </c>
      <c r="BD10" s="8">
        <f t="shared" si="8"/>
        <v>4</v>
      </c>
      <c r="BE10" s="67">
        <f t="shared" si="8"/>
        <v>64</v>
      </c>
      <c r="BF10" s="28">
        <f aca="true" t="shared" si="9" ref="BF10:BF33">BG10+BH10+BI10+BO10+BP10+BQ10+BR10+BS10+BU10+BT10+BJ10+BK10+BL10+BM10+BN10</f>
        <v>140</v>
      </c>
      <c r="BG10" s="8">
        <f aca="true" t="shared" si="10" ref="BG10:BT10">BY10+CQ10</f>
        <v>1</v>
      </c>
      <c r="BH10" s="8">
        <f t="shared" si="10"/>
        <v>0</v>
      </c>
      <c r="BI10" s="8">
        <f t="shared" si="10"/>
        <v>3</v>
      </c>
      <c r="BJ10" s="8">
        <f t="shared" si="10"/>
        <v>4</v>
      </c>
      <c r="BK10" s="8">
        <f t="shared" si="10"/>
        <v>0</v>
      </c>
      <c r="BL10" s="8">
        <f t="shared" si="10"/>
        <v>7</v>
      </c>
      <c r="BM10" s="8">
        <f t="shared" si="10"/>
        <v>4</v>
      </c>
      <c r="BN10" s="8">
        <f t="shared" si="10"/>
        <v>7</v>
      </c>
      <c r="BO10" s="8">
        <f t="shared" si="10"/>
        <v>0</v>
      </c>
      <c r="BP10" s="8">
        <f t="shared" si="10"/>
        <v>1</v>
      </c>
      <c r="BQ10" s="8">
        <f t="shared" si="10"/>
        <v>0</v>
      </c>
      <c r="BR10" s="8">
        <f t="shared" si="10"/>
        <v>0</v>
      </c>
      <c r="BS10" s="8">
        <f t="shared" si="10"/>
        <v>8</v>
      </c>
      <c r="BT10" s="8">
        <f t="shared" si="10"/>
        <v>43</v>
      </c>
      <c r="BU10" s="8">
        <f>CM10+DE10</f>
        <v>62</v>
      </c>
      <c r="BV10" s="8">
        <f>CN10+DF10</f>
        <v>4</v>
      </c>
      <c r="BW10" s="9">
        <f>CO10+DG10</f>
        <v>58</v>
      </c>
      <c r="BX10" s="28">
        <f>BY10+BZ10+CA10+CG10+CH10+CI10+CJ10+CK10+CM10+CL10+CB10+CC10+CD10+CE10+CF10</f>
        <v>129</v>
      </c>
      <c r="BY10" s="71">
        <v>1</v>
      </c>
      <c r="BZ10" s="71"/>
      <c r="CA10" s="71">
        <v>3</v>
      </c>
      <c r="CB10" s="71">
        <v>4</v>
      </c>
      <c r="CC10" s="71"/>
      <c r="CD10" s="71">
        <v>7</v>
      </c>
      <c r="CE10" s="71">
        <v>3</v>
      </c>
      <c r="CF10" s="71">
        <v>5</v>
      </c>
      <c r="CG10" s="71"/>
      <c r="CH10" s="71">
        <v>1</v>
      </c>
      <c r="CI10" s="71"/>
      <c r="CJ10" s="71"/>
      <c r="CK10" s="71">
        <v>1</v>
      </c>
      <c r="CL10" s="71">
        <v>42</v>
      </c>
      <c r="CM10" s="65">
        <f aca="true" t="shared" si="11" ref="CM10:CM33">CN10+CO10</f>
        <v>62</v>
      </c>
      <c r="CN10" s="71">
        <v>4</v>
      </c>
      <c r="CO10" s="80">
        <v>58</v>
      </c>
      <c r="CP10" s="28">
        <f aca="true" t="shared" si="12" ref="CP10:CP33">CQ10+CR10+CS10+CY10+CZ10+DA10+DB10+DC10+DE10+DD10+CT10+CU10+CV10+CW10+CX10</f>
        <v>11</v>
      </c>
      <c r="CQ10" s="71"/>
      <c r="CR10" s="71"/>
      <c r="CS10" s="71"/>
      <c r="CT10" s="71"/>
      <c r="CU10" s="71"/>
      <c r="CV10" s="71"/>
      <c r="CW10" s="71">
        <v>1</v>
      </c>
      <c r="CX10" s="71">
        <v>2</v>
      </c>
      <c r="CY10" s="71"/>
      <c r="CZ10" s="71"/>
      <c r="DA10" s="71"/>
      <c r="DB10" s="71"/>
      <c r="DC10" s="71">
        <v>7</v>
      </c>
      <c r="DD10" s="71">
        <v>1</v>
      </c>
      <c r="DE10" s="65">
        <f aca="true" t="shared" si="13" ref="DE10:DE33">DF10+DG10</f>
        <v>0</v>
      </c>
      <c r="DF10" s="71"/>
      <c r="DG10" s="78"/>
      <c r="DH10" s="28">
        <f>DI10+DJ10+DK10+DQ10+DR10+DS10+DT10+DU10+DW10+DV10+DL10+DM10+DN10+DO10+DP10</f>
        <v>137</v>
      </c>
      <c r="DI10" s="71">
        <v>1</v>
      </c>
      <c r="DJ10" s="71"/>
      <c r="DK10" s="71"/>
      <c r="DL10" s="71">
        <v>3</v>
      </c>
      <c r="DM10" s="71"/>
      <c r="DN10" s="71">
        <v>7</v>
      </c>
      <c r="DO10" s="71">
        <v>4</v>
      </c>
      <c r="DP10" s="71">
        <v>7</v>
      </c>
      <c r="DQ10" s="71"/>
      <c r="DR10" s="71">
        <v>1</v>
      </c>
      <c r="DS10" s="71"/>
      <c r="DT10" s="71"/>
      <c r="DU10" s="71">
        <v>8</v>
      </c>
      <c r="DV10" s="71">
        <v>44</v>
      </c>
      <c r="DW10" s="65">
        <f aca="true" t="shared" si="14" ref="DW10:DW33">DX10+DY10</f>
        <v>62</v>
      </c>
      <c r="DX10" s="71">
        <v>4</v>
      </c>
      <c r="DY10" s="80">
        <v>58</v>
      </c>
      <c r="DZ10" s="28">
        <f aca="true" t="shared" si="15" ref="DZ10:DZ33">EA10+EB10+EC10+EI10+EJ10+EK10+EL10+EM10+EO10+EN10+ED10+EE10+EF10+EG10+EH10</f>
        <v>9</v>
      </c>
      <c r="EA10" s="8">
        <f aca="true" t="shared" si="16" ref="EA10:EP10">AO10-BG10</f>
        <v>0</v>
      </c>
      <c r="EB10" s="8">
        <f t="shared" si="16"/>
        <v>0</v>
      </c>
      <c r="EC10" s="8">
        <f t="shared" si="16"/>
        <v>0</v>
      </c>
      <c r="ED10" s="8">
        <f t="shared" si="16"/>
        <v>0</v>
      </c>
      <c r="EE10" s="8">
        <f t="shared" si="16"/>
        <v>0</v>
      </c>
      <c r="EF10" s="8">
        <f t="shared" si="16"/>
        <v>0</v>
      </c>
      <c r="EG10" s="8">
        <f t="shared" si="16"/>
        <v>1</v>
      </c>
      <c r="EH10" s="8">
        <f t="shared" si="16"/>
        <v>0</v>
      </c>
      <c r="EI10" s="8">
        <f t="shared" si="16"/>
        <v>0</v>
      </c>
      <c r="EJ10" s="8">
        <f t="shared" si="16"/>
        <v>0</v>
      </c>
      <c r="EK10" s="8">
        <f t="shared" si="16"/>
        <v>0</v>
      </c>
      <c r="EL10" s="8">
        <f t="shared" si="16"/>
        <v>0</v>
      </c>
      <c r="EM10" s="8">
        <f t="shared" si="16"/>
        <v>2</v>
      </c>
      <c r="EN10" s="8">
        <f t="shared" si="16"/>
        <v>0</v>
      </c>
      <c r="EO10" s="8">
        <f t="shared" si="16"/>
        <v>6</v>
      </c>
      <c r="EP10" s="8">
        <f t="shared" si="16"/>
        <v>0</v>
      </c>
      <c r="EQ10" s="9">
        <f>BE10-BW10</f>
        <v>6</v>
      </c>
    </row>
    <row r="11" spans="1:147" ht="13.5" customHeight="1">
      <c r="A11" s="37">
        <v>2</v>
      </c>
      <c r="B11" s="73" t="s">
        <v>65</v>
      </c>
      <c r="C11" s="74" t="s">
        <v>66</v>
      </c>
      <c r="D11" s="28">
        <f aca="true" t="shared" si="17" ref="D11:D33">E11+F11+G11+I11+J11+K11+L11+N11+O11+P11+H11+M11+Q11+R11+S11</f>
        <v>16</v>
      </c>
      <c r="E11" s="70"/>
      <c r="F11" s="71"/>
      <c r="G11" s="71"/>
      <c r="H11" s="71"/>
      <c r="I11" s="71"/>
      <c r="J11" s="71">
        <v>2</v>
      </c>
      <c r="K11" s="71">
        <v>1</v>
      </c>
      <c r="L11" s="71">
        <v>1</v>
      </c>
      <c r="M11" s="71"/>
      <c r="N11" s="71"/>
      <c r="O11" s="71"/>
      <c r="P11" s="71"/>
      <c r="Q11" s="71">
        <v>2</v>
      </c>
      <c r="R11" s="71"/>
      <c r="S11" s="65">
        <f aca="true" t="shared" si="18" ref="S11:S33">T11+U11</f>
        <v>10</v>
      </c>
      <c r="T11" s="71"/>
      <c r="U11" s="78">
        <v>10</v>
      </c>
      <c r="V11" s="28">
        <f aca="true" t="shared" si="19" ref="V11:V33">X11+AE11+AH11+AI11+AJ11+W11+Y11+Z11+AA11+AB11+AC11+AD11+AF11+AG11+AK11</f>
        <v>116</v>
      </c>
      <c r="W11" s="71"/>
      <c r="X11" s="71"/>
      <c r="Y11" s="71">
        <v>4</v>
      </c>
      <c r="Z11" s="71">
        <v>4</v>
      </c>
      <c r="AA11" s="71"/>
      <c r="AB11" s="71">
        <v>5</v>
      </c>
      <c r="AC11" s="71">
        <v>4</v>
      </c>
      <c r="AD11" s="71">
        <v>8</v>
      </c>
      <c r="AE11" s="71"/>
      <c r="AF11" s="71">
        <v>2</v>
      </c>
      <c r="AG11" s="71"/>
      <c r="AH11" s="71"/>
      <c r="AI11" s="71">
        <v>8</v>
      </c>
      <c r="AJ11" s="71">
        <v>26</v>
      </c>
      <c r="AK11" s="65">
        <f aca="true" t="shared" si="20" ref="AK11:AK33">AL11+AM11</f>
        <v>55</v>
      </c>
      <c r="AL11" s="71"/>
      <c r="AM11" s="78">
        <v>55</v>
      </c>
      <c r="AN11" s="92">
        <f aca="true" t="shared" si="21" ref="AN11:AN33">AO11+AP11+AQ11+AW11+AX11+AY11+AZ11+BA11+BB11+BC11+AR11+AS11+AT11+AU11+AV11</f>
        <v>132</v>
      </c>
      <c r="AO11" s="8">
        <f aca="true" t="shared" si="22" ref="AO11:AO33">E11+W11</f>
        <v>0</v>
      </c>
      <c r="AP11" s="8">
        <f aca="true" t="shared" si="23" ref="AP11:AP33">F11+X11</f>
        <v>0</v>
      </c>
      <c r="AQ11" s="8">
        <f aca="true" t="shared" si="24" ref="AQ11:AQ33">G11+Y11</f>
        <v>4</v>
      </c>
      <c r="AR11" s="8">
        <f aca="true" t="shared" si="25" ref="AR11:AR33">H11+Z11</f>
        <v>4</v>
      </c>
      <c r="AS11" s="8">
        <f aca="true" t="shared" si="26" ref="AS11:AS33">I11+AA11</f>
        <v>0</v>
      </c>
      <c r="AT11" s="8">
        <f aca="true" t="shared" si="27" ref="AT11:AT33">J11+AB11</f>
        <v>7</v>
      </c>
      <c r="AU11" s="8">
        <f aca="true" t="shared" si="28" ref="AU11:AU33">K11+AC11</f>
        <v>5</v>
      </c>
      <c r="AV11" s="8">
        <f aca="true" t="shared" si="29" ref="AV11:AV33">L11+AD11</f>
        <v>9</v>
      </c>
      <c r="AW11" s="8">
        <f aca="true" t="shared" si="30" ref="AW11:AW33">M11+AE11</f>
        <v>0</v>
      </c>
      <c r="AX11" s="8">
        <f aca="true" t="shared" si="31" ref="AX11:AX33">N11+AF11</f>
        <v>2</v>
      </c>
      <c r="AY11" s="8">
        <f aca="true" t="shared" si="32" ref="AY11:AY33">O11+AG11</f>
        <v>0</v>
      </c>
      <c r="AZ11" s="8">
        <f aca="true" t="shared" si="33" ref="AZ11:AZ33">P11+AH11</f>
        <v>0</v>
      </c>
      <c r="BA11" s="8">
        <f aca="true" t="shared" si="34" ref="BA11:BA33">Q11+AI11</f>
        <v>10</v>
      </c>
      <c r="BB11" s="8">
        <f aca="true" t="shared" si="35" ref="BB11:BB33">R11+AJ11</f>
        <v>26</v>
      </c>
      <c r="BC11" s="8">
        <f aca="true" t="shared" si="36" ref="BC11:BC33">S11+AK11</f>
        <v>65</v>
      </c>
      <c r="BD11" s="8">
        <f aca="true" t="shared" si="37" ref="BD11:BD33">T11+AL11</f>
        <v>0</v>
      </c>
      <c r="BE11" s="67">
        <f aca="true" t="shared" si="38" ref="BE11:BE33">U11+AM11</f>
        <v>65</v>
      </c>
      <c r="BF11" s="28">
        <f t="shared" si="9"/>
        <v>126</v>
      </c>
      <c r="BG11" s="8">
        <f aca="true" t="shared" si="39" ref="BG11:BG33">BY11+CQ11</f>
        <v>0</v>
      </c>
      <c r="BH11" s="8">
        <f aca="true" t="shared" si="40" ref="BH11:BH33">BZ11+CR11</f>
        <v>0</v>
      </c>
      <c r="BI11" s="8">
        <f aca="true" t="shared" si="41" ref="BI11:BI33">CA11+CS11</f>
        <v>4</v>
      </c>
      <c r="BJ11" s="8">
        <f aca="true" t="shared" si="42" ref="BJ11:BJ33">CB11+CT11</f>
        <v>4</v>
      </c>
      <c r="BK11" s="8">
        <f aca="true" t="shared" si="43" ref="BK11:BK33">CC11+CU11</f>
        <v>0</v>
      </c>
      <c r="BL11" s="8">
        <f aca="true" t="shared" si="44" ref="BL11:BL33">CD11+CV11</f>
        <v>7</v>
      </c>
      <c r="BM11" s="8">
        <f aca="true" t="shared" si="45" ref="BM11:BM32">CE11+CW11</f>
        <v>5</v>
      </c>
      <c r="BN11" s="8">
        <f aca="true" t="shared" si="46" ref="BN11:BN33">CF11+CX11</f>
        <v>8</v>
      </c>
      <c r="BO11" s="8">
        <f aca="true" t="shared" si="47" ref="BO11:BO33">CG11+CY11</f>
        <v>0</v>
      </c>
      <c r="BP11" s="8">
        <f aca="true" t="shared" si="48" ref="BP11:BP33">CH11+CZ11</f>
        <v>2</v>
      </c>
      <c r="BQ11" s="8">
        <f aca="true" t="shared" si="49" ref="BQ11:BQ33">CI11+DA11</f>
        <v>0</v>
      </c>
      <c r="BR11" s="8">
        <f aca="true" t="shared" si="50" ref="BR11:BR33">CJ11+DB11</f>
        <v>0</v>
      </c>
      <c r="BS11" s="8">
        <f aca="true" t="shared" si="51" ref="BS11:BS33">CK11+DC11</f>
        <v>9</v>
      </c>
      <c r="BT11" s="8">
        <f aca="true" t="shared" si="52" ref="BT11:BT33">CL11+DD11</f>
        <v>26</v>
      </c>
      <c r="BU11" s="8">
        <f aca="true" t="shared" si="53" ref="BU11:BU33">CM11+DE11</f>
        <v>61</v>
      </c>
      <c r="BV11" s="8">
        <f aca="true" t="shared" si="54" ref="BV11:BV33">CN11+DF11</f>
        <v>0</v>
      </c>
      <c r="BW11" s="9">
        <f aca="true" t="shared" si="55" ref="BW11:BW33">CO11+DG11</f>
        <v>61</v>
      </c>
      <c r="BX11" s="28">
        <f aca="true" t="shared" si="56" ref="BX11:BX33">BY11+BZ11+CA11+CG11+CH11+CI11+CJ11+CK11+CM11+CL11+CB11+CC11+CD11+CE11+CF11</f>
        <v>108</v>
      </c>
      <c r="BY11" s="71"/>
      <c r="BZ11" s="71"/>
      <c r="CA11" s="71">
        <v>4</v>
      </c>
      <c r="CB11" s="71">
        <v>3</v>
      </c>
      <c r="CC11" s="71"/>
      <c r="CD11" s="71">
        <v>4</v>
      </c>
      <c r="CE11" s="71">
        <v>4</v>
      </c>
      <c r="CF11" s="71">
        <v>4</v>
      </c>
      <c r="CG11" s="71"/>
      <c r="CH11" s="71">
        <v>1</v>
      </c>
      <c r="CI11" s="71"/>
      <c r="CJ11" s="71"/>
      <c r="CK11" s="71">
        <v>2</v>
      </c>
      <c r="CL11" s="71">
        <v>26</v>
      </c>
      <c r="CM11" s="65">
        <f t="shared" si="11"/>
        <v>60</v>
      </c>
      <c r="CN11" s="71"/>
      <c r="CO11" s="80">
        <v>60</v>
      </c>
      <c r="CP11" s="28">
        <f t="shared" si="12"/>
        <v>18</v>
      </c>
      <c r="CQ11" s="71"/>
      <c r="CR11" s="71"/>
      <c r="CS11" s="71"/>
      <c r="CT11" s="71">
        <v>1</v>
      </c>
      <c r="CU11" s="71"/>
      <c r="CV11" s="71">
        <v>3</v>
      </c>
      <c r="CW11" s="71">
        <v>1</v>
      </c>
      <c r="CX11" s="71">
        <v>4</v>
      </c>
      <c r="CY11" s="71"/>
      <c r="CZ11" s="71">
        <v>1</v>
      </c>
      <c r="DA11" s="71"/>
      <c r="DB11" s="71"/>
      <c r="DC11" s="71">
        <v>7</v>
      </c>
      <c r="DD11" s="71"/>
      <c r="DE11" s="65">
        <f>DF11+DG11</f>
        <v>1</v>
      </c>
      <c r="DF11" s="71"/>
      <c r="DG11" s="78">
        <v>1</v>
      </c>
      <c r="DH11" s="28">
        <f aca="true" t="shared" si="57" ref="DH11:DH33">DI11+DJ11+DK11+DQ11+DR11+DS11+DT11+DU11+DW11+DV11+DL11+DM11+DN11+DO11+DP11</f>
        <v>120</v>
      </c>
      <c r="DI11" s="71"/>
      <c r="DJ11" s="71"/>
      <c r="DK11" s="71"/>
      <c r="DL11" s="71">
        <v>4</v>
      </c>
      <c r="DM11" s="71"/>
      <c r="DN11" s="71">
        <v>6</v>
      </c>
      <c r="DO11" s="71">
        <v>5</v>
      </c>
      <c r="DP11" s="71">
        <v>7</v>
      </c>
      <c r="DQ11" s="71"/>
      <c r="DR11" s="71">
        <v>2</v>
      </c>
      <c r="DS11" s="71"/>
      <c r="DT11" s="71"/>
      <c r="DU11" s="71">
        <v>9</v>
      </c>
      <c r="DV11" s="71">
        <v>26</v>
      </c>
      <c r="DW11" s="65">
        <f t="shared" si="14"/>
        <v>61</v>
      </c>
      <c r="DX11" s="71"/>
      <c r="DY11" s="80">
        <v>61</v>
      </c>
      <c r="DZ11" s="28">
        <f t="shared" si="15"/>
        <v>6</v>
      </c>
      <c r="EA11" s="8">
        <f aca="true" t="shared" si="58" ref="EA11:EA33">AO11-BG11</f>
        <v>0</v>
      </c>
      <c r="EB11" s="8">
        <f aca="true" t="shared" si="59" ref="EB11:EB33">AP11-BH11</f>
        <v>0</v>
      </c>
      <c r="EC11" s="8">
        <f aca="true" t="shared" si="60" ref="EC11:EC33">AQ11-BI11</f>
        <v>0</v>
      </c>
      <c r="ED11" s="8">
        <f aca="true" t="shared" si="61" ref="ED11:ED33">AR11-BJ11</f>
        <v>0</v>
      </c>
      <c r="EE11" s="8">
        <f aca="true" t="shared" si="62" ref="EE11:EE33">AS11-BK11</f>
        <v>0</v>
      </c>
      <c r="EF11" s="8">
        <f aca="true" t="shared" si="63" ref="EF11:EF33">AT11-BL11</f>
        <v>0</v>
      </c>
      <c r="EG11" s="8">
        <f aca="true" t="shared" si="64" ref="EG11:EG33">AU11-BM11</f>
        <v>0</v>
      </c>
      <c r="EH11" s="8">
        <f aca="true" t="shared" si="65" ref="EH11:EH33">AV11-BN11</f>
        <v>1</v>
      </c>
      <c r="EI11" s="8">
        <f aca="true" t="shared" si="66" ref="EI11:EI33">AW11-BO11</f>
        <v>0</v>
      </c>
      <c r="EJ11" s="8">
        <f aca="true" t="shared" si="67" ref="EJ11:EJ33">AX11-BP11</f>
        <v>0</v>
      </c>
      <c r="EK11" s="8">
        <f aca="true" t="shared" si="68" ref="EK11:EK33">AY11-BQ11</f>
        <v>0</v>
      </c>
      <c r="EL11" s="8">
        <f aca="true" t="shared" si="69" ref="EL11:EL33">AZ11-BR11</f>
        <v>0</v>
      </c>
      <c r="EM11" s="8">
        <f aca="true" t="shared" si="70" ref="EM11:EM33">BA11-BS11</f>
        <v>1</v>
      </c>
      <c r="EN11" s="8">
        <f aca="true" t="shared" si="71" ref="EN11:EN33">BB11-BT11</f>
        <v>0</v>
      </c>
      <c r="EO11" s="8">
        <f aca="true" t="shared" si="72" ref="EO11:EO33">BC11-BU11</f>
        <v>4</v>
      </c>
      <c r="EP11" s="8">
        <f aca="true" t="shared" si="73" ref="EP11:EP33">BD11-BV11</f>
        <v>0</v>
      </c>
      <c r="EQ11" s="9">
        <f aca="true" t="shared" si="74" ref="EQ11:EQ33">BE11-BW11</f>
        <v>4</v>
      </c>
    </row>
    <row r="12" spans="1:147" ht="12.75">
      <c r="A12" s="37">
        <v>3</v>
      </c>
      <c r="B12" s="75" t="s">
        <v>67</v>
      </c>
      <c r="C12" s="74" t="s">
        <v>68</v>
      </c>
      <c r="D12" s="28">
        <f t="shared" si="17"/>
        <v>13</v>
      </c>
      <c r="E12" s="70"/>
      <c r="F12" s="71"/>
      <c r="G12" s="71"/>
      <c r="H12" s="71">
        <v>1</v>
      </c>
      <c r="I12" s="71"/>
      <c r="J12" s="71">
        <v>1</v>
      </c>
      <c r="K12" s="71"/>
      <c r="L12" s="71"/>
      <c r="M12" s="71"/>
      <c r="N12" s="71"/>
      <c r="O12" s="71"/>
      <c r="P12" s="71"/>
      <c r="Q12" s="71">
        <v>2</v>
      </c>
      <c r="R12" s="71"/>
      <c r="S12" s="65">
        <f t="shared" si="18"/>
        <v>9</v>
      </c>
      <c r="T12" s="71"/>
      <c r="U12" s="78">
        <v>9</v>
      </c>
      <c r="V12" s="28">
        <f t="shared" si="19"/>
        <v>133</v>
      </c>
      <c r="W12" s="71"/>
      <c r="X12" s="71"/>
      <c r="Y12" s="71">
        <v>5</v>
      </c>
      <c r="Z12" s="71">
        <v>4</v>
      </c>
      <c r="AA12" s="71"/>
      <c r="AB12" s="71">
        <v>5</v>
      </c>
      <c r="AC12" s="71">
        <v>2</v>
      </c>
      <c r="AD12" s="71">
        <v>7</v>
      </c>
      <c r="AE12" s="71"/>
      <c r="AF12" s="71">
        <v>2</v>
      </c>
      <c r="AG12" s="71"/>
      <c r="AH12" s="71"/>
      <c r="AI12" s="71">
        <v>8</v>
      </c>
      <c r="AJ12" s="71">
        <v>41</v>
      </c>
      <c r="AK12" s="65">
        <f t="shared" si="20"/>
        <v>59</v>
      </c>
      <c r="AL12" s="71">
        <v>3</v>
      </c>
      <c r="AM12" s="78">
        <v>56</v>
      </c>
      <c r="AN12" s="92">
        <f t="shared" si="21"/>
        <v>146</v>
      </c>
      <c r="AO12" s="8">
        <f t="shared" si="22"/>
        <v>0</v>
      </c>
      <c r="AP12" s="8">
        <f t="shared" si="23"/>
        <v>0</v>
      </c>
      <c r="AQ12" s="8">
        <f t="shared" si="24"/>
        <v>5</v>
      </c>
      <c r="AR12" s="8">
        <f t="shared" si="25"/>
        <v>5</v>
      </c>
      <c r="AS12" s="8">
        <f t="shared" si="26"/>
        <v>0</v>
      </c>
      <c r="AT12" s="8">
        <f t="shared" si="27"/>
        <v>6</v>
      </c>
      <c r="AU12" s="8">
        <f t="shared" si="28"/>
        <v>2</v>
      </c>
      <c r="AV12" s="8">
        <f>L12+AD12</f>
        <v>7</v>
      </c>
      <c r="AW12" s="8">
        <f t="shared" si="30"/>
        <v>0</v>
      </c>
      <c r="AX12" s="8">
        <f t="shared" si="31"/>
        <v>2</v>
      </c>
      <c r="AY12" s="8">
        <f t="shared" si="32"/>
        <v>0</v>
      </c>
      <c r="AZ12" s="8">
        <f t="shared" si="33"/>
        <v>0</v>
      </c>
      <c r="BA12" s="8">
        <f t="shared" si="34"/>
        <v>10</v>
      </c>
      <c r="BB12" s="8">
        <f t="shared" si="35"/>
        <v>41</v>
      </c>
      <c r="BC12" s="8">
        <f t="shared" si="36"/>
        <v>68</v>
      </c>
      <c r="BD12" s="8">
        <f t="shared" si="37"/>
        <v>3</v>
      </c>
      <c r="BE12" s="67">
        <f t="shared" si="38"/>
        <v>65</v>
      </c>
      <c r="BF12" s="28">
        <f t="shared" si="9"/>
        <v>135</v>
      </c>
      <c r="BG12" s="8">
        <f t="shared" si="39"/>
        <v>0</v>
      </c>
      <c r="BH12" s="8">
        <f t="shared" si="40"/>
        <v>0</v>
      </c>
      <c r="BI12" s="8">
        <f t="shared" si="41"/>
        <v>5</v>
      </c>
      <c r="BJ12" s="8">
        <f t="shared" si="42"/>
        <v>5</v>
      </c>
      <c r="BK12" s="8">
        <f t="shared" si="43"/>
        <v>0</v>
      </c>
      <c r="BL12" s="8">
        <f t="shared" si="44"/>
        <v>5</v>
      </c>
      <c r="BM12" s="8">
        <f t="shared" si="45"/>
        <v>2</v>
      </c>
      <c r="BN12" s="8">
        <f t="shared" si="46"/>
        <v>5</v>
      </c>
      <c r="BO12" s="8">
        <f t="shared" si="47"/>
        <v>0</v>
      </c>
      <c r="BP12" s="8">
        <f t="shared" si="48"/>
        <v>2</v>
      </c>
      <c r="BQ12" s="8">
        <f t="shared" si="49"/>
        <v>0</v>
      </c>
      <c r="BR12" s="8">
        <f t="shared" si="50"/>
        <v>0</v>
      </c>
      <c r="BS12" s="8">
        <f t="shared" si="51"/>
        <v>9</v>
      </c>
      <c r="BT12" s="8">
        <f t="shared" si="52"/>
        <v>41</v>
      </c>
      <c r="BU12" s="8">
        <f t="shared" si="53"/>
        <v>61</v>
      </c>
      <c r="BV12" s="8">
        <f t="shared" si="54"/>
        <v>3</v>
      </c>
      <c r="BW12" s="9">
        <f t="shared" si="55"/>
        <v>58</v>
      </c>
      <c r="BX12" s="28">
        <f t="shared" si="56"/>
        <v>121</v>
      </c>
      <c r="BY12" s="71"/>
      <c r="BZ12" s="71"/>
      <c r="CA12" s="71">
        <v>2</v>
      </c>
      <c r="CB12" s="71">
        <v>5</v>
      </c>
      <c r="CC12" s="71"/>
      <c r="CD12" s="71">
        <v>4</v>
      </c>
      <c r="CE12" s="71">
        <v>2</v>
      </c>
      <c r="CF12" s="71">
        <v>3</v>
      </c>
      <c r="CG12" s="71"/>
      <c r="CH12" s="71">
        <v>1</v>
      </c>
      <c r="CI12" s="71"/>
      <c r="CJ12" s="71"/>
      <c r="CK12" s="71">
        <v>4</v>
      </c>
      <c r="CL12" s="71">
        <v>39</v>
      </c>
      <c r="CM12" s="65">
        <f t="shared" si="11"/>
        <v>61</v>
      </c>
      <c r="CN12" s="71">
        <v>3</v>
      </c>
      <c r="CO12" s="80">
        <v>58</v>
      </c>
      <c r="CP12" s="28">
        <f>CQ12+CR12+CS12+CY12+CZ12+DA12+DB12+DC12+DE12+DD12+CT12+CU12+CV12+CW12+CX12</f>
        <v>14</v>
      </c>
      <c r="CQ12" s="71"/>
      <c r="CR12" s="71"/>
      <c r="CS12" s="71">
        <v>3</v>
      </c>
      <c r="CT12" s="71"/>
      <c r="CU12" s="71"/>
      <c r="CV12" s="71">
        <v>1</v>
      </c>
      <c r="CW12" s="71"/>
      <c r="CX12" s="71">
        <v>2</v>
      </c>
      <c r="CY12" s="71"/>
      <c r="CZ12" s="71">
        <v>1</v>
      </c>
      <c r="DA12" s="71"/>
      <c r="DB12" s="71"/>
      <c r="DC12" s="71">
        <v>5</v>
      </c>
      <c r="DD12" s="71">
        <v>2</v>
      </c>
      <c r="DE12" s="65">
        <f t="shared" si="13"/>
        <v>0</v>
      </c>
      <c r="DF12" s="71"/>
      <c r="DG12" s="78"/>
      <c r="DH12" s="28">
        <f t="shared" si="57"/>
        <v>131</v>
      </c>
      <c r="DI12" s="71"/>
      <c r="DJ12" s="71"/>
      <c r="DK12" s="71">
        <v>5</v>
      </c>
      <c r="DL12" s="71">
        <v>3</v>
      </c>
      <c r="DM12" s="71"/>
      <c r="DN12" s="71">
        <v>5</v>
      </c>
      <c r="DO12" s="71">
        <v>2</v>
      </c>
      <c r="DP12" s="71">
        <v>4</v>
      </c>
      <c r="DQ12" s="71"/>
      <c r="DR12" s="71">
        <v>2</v>
      </c>
      <c r="DS12" s="71"/>
      <c r="DT12" s="71"/>
      <c r="DU12" s="71">
        <v>9</v>
      </c>
      <c r="DV12" s="71">
        <v>40</v>
      </c>
      <c r="DW12" s="65">
        <f t="shared" si="14"/>
        <v>61</v>
      </c>
      <c r="DX12" s="71">
        <v>3</v>
      </c>
      <c r="DY12" s="80">
        <v>58</v>
      </c>
      <c r="DZ12" s="28">
        <f t="shared" si="15"/>
        <v>11</v>
      </c>
      <c r="EA12" s="8">
        <f t="shared" si="58"/>
        <v>0</v>
      </c>
      <c r="EB12" s="8">
        <f t="shared" si="59"/>
        <v>0</v>
      </c>
      <c r="EC12" s="8">
        <f t="shared" si="60"/>
        <v>0</v>
      </c>
      <c r="ED12" s="8">
        <f t="shared" si="61"/>
        <v>0</v>
      </c>
      <c r="EE12" s="8">
        <f t="shared" si="62"/>
        <v>0</v>
      </c>
      <c r="EF12" s="8">
        <f t="shared" si="63"/>
        <v>1</v>
      </c>
      <c r="EG12" s="8">
        <f t="shared" si="64"/>
        <v>0</v>
      </c>
      <c r="EH12" s="8">
        <f t="shared" si="65"/>
        <v>2</v>
      </c>
      <c r="EI12" s="8">
        <f t="shared" si="66"/>
        <v>0</v>
      </c>
      <c r="EJ12" s="8">
        <f t="shared" si="67"/>
        <v>0</v>
      </c>
      <c r="EK12" s="8">
        <f t="shared" si="68"/>
        <v>0</v>
      </c>
      <c r="EL12" s="8">
        <f t="shared" si="69"/>
        <v>0</v>
      </c>
      <c r="EM12" s="8">
        <f t="shared" si="70"/>
        <v>1</v>
      </c>
      <c r="EN12" s="8">
        <f t="shared" si="71"/>
        <v>0</v>
      </c>
      <c r="EO12" s="8">
        <f t="shared" si="72"/>
        <v>7</v>
      </c>
      <c r="EP12" s="8">
        <f t="shared" si="73"/>
        <v>0</v>
      </c>
      <c r="EQ12" s="9">
        <f t="shared" si="74"/>
        <v>7</v>
      </c>
    </row>
    <row r="13" spans="1:147" ht="12.75">
      <c r="A13" s="37">
        <v>4</v>
      </c>
      <c r="B13" s="75" t="s">
        <v>69</v>
      </c>
      <c r="C13" s="74" t="s">
        <v>68</v>
      </c>
      <c r="D13" s="28">
        <f t="shared" si="17"/>
        <v>6</v>
      </c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>
        <v>2</v>
      </c>
      <c r="R13" s="71"/>
      <c r="S13" s="65">
        <f t="shared" si="18"/>
        <v>4</v>
      </c>
      <c r="T13" s="71"/>
      <c r="U13" s="78">
        <v>4</v>
      </c>
      <c r="V13" s="28">
        <f t="shared" si="19"/>
        <v>53</v>
      </c>
      <c r="W13" s="71"/>
      <c r="X13" s="71"/>
      <c r="Y13" s="71">
        <v>1</v>
      </c>
      <c r="Z13" s="71">
        <v>3</v>
      </c>
      <c r="AA13" s="71"/>
      <c r="AB13" s="71">
        <v>2</v>
      </c>
      <c r="AC13" s="71">
        <v>1</v>
      </c>
      <c r="AD13" s="71">
        <v>2</v>
      </c>
      <c r="AE13" s="71"/>
      <c r="AF13" s="71">
        <v>2</v>
      </c>
      <c r="AG13" s="71"/>
      <c r="AH13" s="71"/>
      <c r="AI13" s="71">
        <v>3</v>
      </c>
      <c r="AJ13" s="71">
        <v>10</v>
      </c>
      <c r="AK13" s="65">
        <f t="shared" si="20"/>
        <v>29</v>
      </c>
      <c r="AL13" s="71"/>
      <c r="AM13" s="78">
        <v>29</v>
      </c>
      <c r="AN13" s="92">
        <f t="shared" si="21"/>
        <v>59</v>
      </c>
      <c r="AO13" s="8">
        <f t="shared" si="22"/>
        <v>0</v>
      </c>
      <c r="AP13" s="8">
        <f t="shared" si="23"/>
        <v>0</v>
      </c>
      <c r="AQ13" s="8">
        <f t="shared" si="24"/>
        <v>1</v>
      </c>
      <c r="AR13" s="8">
        <f t="shared" si="25"/>
        <v>3</v>
      </c>
      <c r="AS13" s="8">
        <f t="shared" si="26"/>
        <v>0</v>
      </c>
      <c r="AT13" s="8">
        <f t="shared" si="27"/>
        <v>2</v>
      </c>
      <c r="AU13" s="8">
        <f t="shared" si="28"/>
        <v>1</v>
      </c>
      <c r="AV13" s="8">
        <f t="shared" si="29"/>
        <v>2</v>
      </c>
      <c r="AW13" s="8">
        <f t="shared" si="30"/>
        <v>0</v>
      </c>
      <c r="AX13" s="8">
        <f t="shared" si="31"/>
        <v>2</v>
      </c>
      <c r="AY13" s="8">
        <f t="shared" si="32"/>
        <v>0</v>
      </c>
      <c r="AZ13" s="8">
        <f t="shared" si="33"/>
        <v>0</v>
      </c>
      <c r="BA13" s="8">
        <f t="shared" si="34"/>
        <v>5</v>
      </c>
      <c r="BB13" s="8">
        <f t="shared" si="35"/>
        <v>10</v>
      </c>
      <c r="BC13" s="8">
        <f t="shared" si="36"/>
        <v>33</v>
      </c>
      <c r="BD13" s="8">
        <f t="shared" si="37"/>
        <v>0</v>
      </c>
      <c r="BE13" s="67">
        <f t="shared" si="38"/>
        <v>33</v>
      </c>
      <c r="BF13" s="28">
        <f t="shared" si="9"/>
        <v>51</v>
      </c>
      <c r="BG13" s="8">
        <f t="shared" si="39"/>
        <v>0</v>
      </c>
      <c r="BH13" s="8">
        <f t="shared" si="40"/>
        <v>0</v>
      </c>
      <c r="BI13" s="8">
        <f t="shared" si="41"/>
        <v>1</v>
      </c>
      <c r="BJ13" s="8">
        <f t="shared" si="42"/>
        <v>3</v>
      </c>
      <c r="BK13" s="8">
        <f t="shared" si="43"/>
        <v>0</v>
      </c>
      <c r="BL13" s="8">
        <f t="shared" si="44"/>
        <v>2</v>
      </c>
      <c r="BM13" s="8">
        <f t="shared" si="45"/>
        <v>1</v>
      </c>
      <c r="BN13" s="8">
        <f t="shared" si="46"/>
        <v>0</v>
      </c>
      <c r="BO13" s="8">
        <f t="shared" si="47"/>
        <v>0</v>
      </c>
      <c r="BP13" s="8">
        <f t="shared" si="48"/>
        <v>2</v>
      </c>
      <c r="BQ13" s="8">
        <f t="shared" si="49"/>
        <v>0</v>
      </c>
      <c r="BR13" s="8">
        <f t="shared" si="50"/>
        <v>0</v>
      </c>
      <c r="BS13" s="8">
        <f t="shared" si="51"/>
        <v>5</v>
      </c>
      <c r="BT13" s="8">
        <f t="shared" si="52"/>
        <v>10</v>
      </c>
      <c r="BU13" s="8">
        <f t="shared" si="53"/>
        <v>27</v>
      </c>
      <c r="BV13" s="8">
        <f t="shared" si="54"/>
        <v>0</v>
      </c>
      <c r="BW13" s="9">
        <f t="shared" si="55"/>
        <v>27</v>
      </c>
      <c r="BX13" s="28">
        <f t="shared" si="56"/>
        <v>44</v>
      </c>
      <c r="BY13" s="71"/>
      <c r="BZ13" s="71"/>
      <c r="CA13" s="71">
        <v>1</v>
      </c>
      <c r="CB13" s="71">
        <v>2</v>
      </c>
      <c r="CC13" s="71"/>
      <c r="CD13" s="71">
        <v>1</v>
      </c>
      <c r="CE13" s="71"/>
      <c r="CF13" s="71"/>
      <c r="CG13" s="71"/>
      <c r="CH13" s="71"/>
      <c r="CI13" s="71"/>
      <c r="CJ13" s="71"/>
      <c r="CK13" s="71">
        <v>3</v>
      </c>
      <c r="CL13" s="71">
        <v>10</v>
      </c>
      <c r="CM13" s="65">
        <f t="shared" si="11"/>
        <v>27</v>
      </c>
      <c r="CN13" s="71"/>
      <c r="CO13" s="80">
        <v>27</v>
      </c>
      <c r="CP13" s="28">
        <f t="shared" si="12"/>
        <v>7</v>
      </c>
      <c r="CQ13" s="71"/>
      <c r="CR13" s="71"/>
      <c r="CS13" s="71"/>
      <c r="CT13" s="71">
        <v>1</v>
      </c>
      <c r="CU13" s="71"/>
      <c r="CV13" s="71">
        <v>1</v>
      </c>
      <c r="CW13" s="71">
        <v>1</v>
      </c>
      <c r="CX13" s="71"/>
      <c r="CY13" s="71"/>
      <c r="CZ13" s="71">
        <v>2</v>
      </c>
      <c r="DA13" s="71"/>
      <c r="DB13" s="71"/>
      <c r="DC13" s="71">
        <v>2</v>
      </c>
      <c r="DD13" s="71"/>
      <c r="DE13" s="65">
        <f t="shared" si="13"/>
        <v>0</v>
      </c>
      <c r="DF13" s="71"/>
      <c r="DG13" s="78"/>
      <c r="DH13" s="28">
        <f t="shared" si="57"/>
        <v>51</v>
      </c>
      <c r="DI13" s="71"/>
      <c r="DJ13" s="71"/>
      <c r="DK13" s="71">
        <v>1</v>
      </c>
      <c r="DL13" s="71">
        <v>3</v>
      </c>
      <c r="DM13" s="71"/>
      <c r="DN13" s="71">
        <v>2</v>
      </c>
      <c r="DO13" s="71">
        <v>1</v>
      </c>
      <c r="DP13" s="71"/>
      <c r="DQ13" s="71"/>
      <c r="DR13" s="71">
        <v>2</v>
      </c>
      <c r="DS13" s="71"/>
      <c r="DT13" s="71"/>
      <c r="DU13" s="71">
        <v>5</v>
      </c>
      <c r="DV13" s="71">
        <v>10</v>
      </c>
      <c r="DW13" s="65">
        <f t="shared" si="14"/>
        <v>27</v>
      </c>
      <c r="DX13" s="71"/>
      <c r="DY13" s="80">
        <v>27</v>
      </c>
      <c r="DZ13" s="28">
        <f t="shared" si="15"/>
        <v>8</v>
      </c>
      <c r="EA13" s="8">
        <f t="shared" si="58"/>
        <v>0</v>
      </c>
      <c r="EB13" s="8">
        <f t="shared" si="59"/>
        <v>0</v>
      </c>
      <c r="EC13" s="8">
        <f t="shared" si="60"/>
        <v>0</v>
      </c>
      <c r="ED13" s="8">
        <f t="shared" si="61"/>
        <v>0</v>
      </c>
      <c r="EE13" s="8">
        <f t="shared" si="62"/>
        <v>0</v>
      </c>
      <c r="EF13" s="8">
        <f t="shared" si="63"/>
        <v>0</v>
      </c>
      <c r="EG13" s="8">
        <f t="shared" si="64"/>
        <v>0</v>
      </c>
      <c r="EH13" s="8">
        <f t="shared" si="65"/>
        <v>2</v>
      </c>
      <c r="EI13" s="8">
        <f t="shared" si="66"/>
        <v>0</v>
      </c>
      <c r="EJ13" s="8">
        <f t="shared" si="67"/>
        <v>0</v>
      </c>
      <c r="EK13" s="8">
        <f t="shared" si="68"/>
        <v>0</v>
      </c>
      <c r="EL13" s="8">
        <f t="shared" si="69"/>
        <v>0</v>
      </c>
      <c r="EM13" s="8">
        <f t="shared" si="70"/>
        <v>0</v>
      </c>
      <c r="EN13" s="8">
        <f t="shared" si="71"/>
        <v>0</v>
      </c>
      <c r="EO13" s="8">
        <f t="shared" si="72"/>
        <v>6</v>
      </c>
      <c r="EP13" s="8">
        <f t="shared" si="73"/>
        <v>0</v>
      </c>
      <c r="EQ13" s="9">
        <f t="shared" si="74"/>
        <v>6</v>
      </c>
    </row>
    <row r="14" spans="1:147" ht="12.75">
      <c r="A14" s="37">
        <v>5</v>
      </c>
      <c r="B14" s="75" t="s">
        <v>70</v>
      </c>
      <c r="C14" s="74" t="s">
        <v>71</v>
      </c>
      <c r="D14" s="28">
        <f t="shared" si="17"/>
        <v>0</v>
      </c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65">
        <f t="shared" si="18"/>
        <v>0</v>
      </c>
      <c r="T14" s="71"/>
      <c r="U14" s="78"/>
      <c r="V14" s="28">
        <f t="shared" si="19"/>
        <v>0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65">
        <f t="shared" si="20"/>
        <v>0</v>
      </c>
      <c r="AL14" s="71"/>
      <c r="AM14" s="78"/>
      <c r="AN14" s="92">
        <f t="shared" si="21"/>
        <v>0</v>
      </c>
      <c r="AO14" s="8">
        <f t="shared" si="22"/>
        <v>0</v>
      </c>
      <c r="AP14" s="8">
        <f t="shared" si="23"/>
        <v>0</v>
      </c>
      <c r="AQ14" s="8">
        <f t="shared" si="24"/>
        <v>0</v>
      </c>
      <c r="AR14" s="8">
        <f t="shared" si="25"/>
        <v>0</v>
      </c>
      <c r="AS14" s="8">
        <f t="shared" si="26"/>
        <v>0</v>
      </c>
      <c r="AT14" s="8">
        <f t="shared" si="27"/>
        <v>0</v>
      </c>
      <c r="AU14" s="8">
        <f t="shared" si="28"/>
        <v>0</v>
      </c>
      <c r="AV14" s="8">
        <f t="shared" si="29"/>
        <v>0</v>
      </c>
      <c r="AW14" s="8">
        <f t="shared" si="30"/>
        <v>0</v>
      </c>
      <c r="AX14" s="8">
        <f t="shared" si="31"/>
        <v>0</v>
      </c>
      <c r="AY14" s="8">
        <f t="shared" si="32"/>
        <v>0</v>
      </c>
      <c r="AZ14" s="8">
        <f t="shared" si="33"/>
        <v>0</v>
      </c>
      <c r="BA14" s="8">
        <f t="shared" si="34"/>
        <v>0</v>
      </c>
      <c r="BB14" s="8">
        <f t="shared" si="35"/>
        <v>0</v>
      </c>
      <c r="BC14" s="8">
        <f t="shared" si="36"/>
        <v>0</v>
      </c>
      <c r="BD14" s="8">
        <f t="shared" si="37"/>
        <v>0</v>
      </c>
      <c r="BE14" s="67">
        <f t="shared" si="38"/>
        <v>0</v>
      </c>
      <c r="BF14" s="28">
        <f>BG14+BH14+BI14+BO14+BP14+BQ14+BR14+BS14+BU14+BT14+BJ14+BK14+BL14+BM14+BN14</f>
        <v>0</v>
      </c>
      <c r="BG14" s="8">
        <f t="shared" si="39"/>
        <v>0</v>
      </c>
      <c r="BH14" s="8">
        <f t="shared" si="40"/>
        <v>0</v>
      </c>
      <c r="BI14" s="8">
        <f t="shared" si="41"/>
        <v>0</v>
      </c>
      <c r="BJ14" s="8">
        <f t="shared" si="42"/>
        <v>0</v>
      </c>
      <c r="BK14" s="8">
        <f t="shared" si="43"/>
        <v>0</v>
      </c>
      <c r="BL14" s="8">
        <f t="shared" si="44"/>
        <v>0</v>
      </c>
      <c r="BM14" s="8">
        <f t="shared" si="45"/>
        <v>0</v>
      </c>
      <c r="BN14" s="8">
        <f t="shared" si="46"/>
        <v>0</v>
      </c>
      <c r="BO14" s="8">
        <f t="shared" si="47"/>
        <v>0</v>
      </c>
      <c r="BP14" s="8">
        <f t="shared" si="48"/>
        <v>0</v>
      </c>
      <c r="BQ14" s="8">
        <f t="shared" si="49"/>
        <v>0</v>
      </c>
      <c r="BR14" s="8">
        <f t="shared" si="50"/>
        <v>0</v>
      </c>
      <c r="BS14" s="8">
        <f t="shared" si="51"/>
        <v>0</v>
      </c>
      <c r="BT14" s="8">
        <f t="shared" si="52"/>
        <v>0</v>
      </c>
      <c r="BU14" s="8">
        <f t="shared" si="53"/>
        <v>0</v>
      </c>
      <c r="BV14" s="8">
        <f t="shared" si="54"/>
        <v>0</v>
      </c>
      <c r="BW14" s="9">
        <f t="shared" si="55"/>
        <v>0</v>
      </c>
      <c r="BX14" s="28">
        <f t="shared" si="56"/>
        <v>0</v>
      </c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65">
        <f t="shared" si="11"/>
        <v>0</v>
      </c>
      <c r="CN14" s="71"/>
      <c r="CO14" s="80"/>
      <c r="CP14" s="28">
        <f t="shared" si="12"/>
        <v>0</v>
      </c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65">
        <f t="shared" si="13"/>
        <v>0</v>
      </c>
      <c r="DF14" s="71"/>
      <c r="DG14" s="78"/>
      <c r="DH14" s="28">
        <f t="shared" si="57"/>
        <v>0</v>
      </c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65">
        <f t="shared" si="14"/>
        <v>0</v>
      </c>
      <c r="DX14" s="71"/>
      <c r="DY14" s="80"/>
      <c r="DZ14" s="28">
        <f t="shared" si="15"/>
        <v>0</v>
      </c>
      <c r="EA14" s="8">
        <f t="shared" si="58"/>
        <v>0</v>
      </c>
      <c r="EB14" s="8">
        <f t="shared" si="59"/>
        <v>0</v>
      </c>
      <c r="EC14" s="8">
        <f t="shared" si="60"/>
        <v>0</v>
      </c>
      <c r="ED14" s="8">
        <f t="shared" si="61"/>
        <v>0</v>
      </c>
      <c r="EE14" s="8">
        <f t="shared" si="62"/>
        <v>0</v>
      </c>
      <c r="EF14" s="8">
        <f t="shared" si="63"/>
        <v>0</v>
      </c>
      <c r="EG14" s="8">
        <f t="shared" si="64"/>
        <v>0</v>
      </c>
      <c r="EH14" s="8">
        <f t="shared" si="65"/>
        <v>0</v>
      </c>
      <c r="EI14" s="8">
        <f t="shared" si="66"/>
        <v>0</v>
      </c>
      <c r="EJ14" s="8">
        <f t="shared" si="67"/>
        <v>0</v>
      </c>
      <c r="EK14" s="8">
        <f t="shared" si="68"/>
        <v>0</v>
      </c>
      <c r="EL14" s="8">
        <f t="shared" si="69"/>
        <v>0</v>
      </c>
      <c r="EM14" s="8">
        <f t="shared" si="70"/>
        <v>0</v>
      </c>
      <c r="EN14" s="8">
        <f t="shared" si="71"/>
        <v>0</v>
      </c>
      <c r="EO14" s="8">
        <f t="shared" si="72"/>
        <v>0</v>
      </c>
      <c r="EP14" s="8">
        <f t="shared" si="73"/>
        <v>0</v>
      </c>
      <c r="EQ14" s="9">
        <f t="shared" si="74"/>
        <v>0</v>
      </c>
    </row>
    <row r="15" spans="1:147" ht="12.75">
      <c r="A15" s="37">
        <v>6</v>
      </c>
      <c r="B15" s="75"/>
      <c r="C15" s="74"/>
      <c r="D15" s="28">
        <f t="shared" si="17"/>
        <v>0</v>
      </c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65">
        <f t="shared" si="18"/>
        <v>0</v>
      </c>
      <c r="T15" s="71"/>
      <c r="U15" s="78"/>
      <c r="V15" s="28">
        <f t="shared" si="19"/>
        <v>0</v>
      </c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65">
        <f t="shared" si="20"/>
        <v>0</v>
      </c>
      <c r="AL15" s="71"/>
      <c r="AM15" s="78"/>
      <c r="AN15" s="92">
        <f t="shared" si="21"/>
        <v>0</v>
      </c>
      <c r="AO15" s="8">
        <f t="shared" si="22"/>
        <v>0</v>
      </c>
      <c r="AP15" s="8">
        <f t="shared" si="23"/>
        <v>0</v>
      </c>
      <c r="AQ15" s="8">
        <f t="shared" si="24"/>
        <v>0</v>
      </c>
      <c r="AR15" s="8">
        <f t="shared" si="25"/>
        <v>0</v>
      </c>
      <c r="AS15" s="8">
        <f t="shared" si="26"/>
        <v>0</v>
      </c>
      <c r="AT15" s="8">
        <f t="shared" si="27"/>
        <v>0</v>
      </c>
      <c r="AU15" s="8">
        <f t="shared" si="28"/>
        <v>0</v>
      </c>
      <c r="AV15" s="8">
        <f t="shared" si="29"/>
        <v>0</v>
      </c>
      <c r="AW15" s="8">
        <f t="shared" si="30"/>
        <v>0</v>
      </c>
      <c r="AX15" s="8">
        <f t="shared" si="31"/>
        <v>0</v>
      </c>
      <c r="AY15" s="8">
        <f t="shared" si="32"/>
        <v>0</v>
      </c>
      <c r="AZ15" s="8">
        <f t="shared" si="33"/>
        <v>0</v>
      </c>
      <c r="BA15" s="8">
        <f t="shared" si="34"/>
        <v>0</v>
      </c>
      <c r="BB15" s="8">
        <f t="shared" si="35"/>
        <v>0</v>
      </c>
      <c r="BC15" s="8">
        <f t="shared" si="36"/>
        <v>0</v>
      </c>
      <c r="BD15" s="8">
        <f t="shared" si="37"/>
        <v>0</v>
      </c>
      <c r="BE15" s="67">
        <f t="shared" si="38"/>
        <v>0</v>
      </c>
      <c r="BF15" s="28">
        <f t="shared" si="9"/>
        <v>0</v>
      </c>
      <c r="BG15" s="8">
        <f t="shared" si="39"/>
        <v>0</v>
      </c>
      <c r="BH15" s="8">
        <f t="shared" si="40"/>
        <v>0</v>
      </c>
      <c r="BI15" s="8">
        <f t="shared" si="41"/>
        <v>0</v>
      </c>
      <c r="BJ15" s="8">
        <f t="shared" si="42"/>
        <v>0</v>
      </c>
      <c r="BK15" s="8">
        <f t="shared" si="43"/>
        <v>0</v>
      </c>
      <c r="BL15" s="8">
        <f t="shared" si="44"/>
        <v>0</v>
      </c>
      <c r="BM15" s="8">
        <f t="shared" si="45"/>
        <v>0</v>
      </c>
      <c r="BN15" s="8">
        <f t="shared" si="46"/>
        <v>0</v>
      </c>
      <c r="BO15" s="8">
        <f t="shared" si="47"/>
        <v>0</v>
      </c>
      <c r="BP15" s="8">
        <f t="shared" si="48"/>
        <v>0</v>
      </c>
      <c r="BQ15" s="8">
        <f t="shared" si="49"/>
        <v>0</v>
      </c>
      <c r="BR15" s="8">
        <f t="shared" si="50"/>
        <v>0</v>
      </c>
      <c r="BS15" s="8">
        <f t="shared" si="51"/>
        <v>0</v>
      </c>
      <c r="BT15" s="8">
        <f t="shared" si="52"/>
        <v>0</v>
      </c>
      <c r="BU15" s="8">
        <f t="shared" si="53"/>
        <v>0</v>
      </c>
      <c r="BV15" s="8">
        <f t="shared" si="54"/>
        <v>0</v>
      </c>
      <c r="BW15" s="9">
        <f t="shared" si="55"/>
        <v>0</v>
      </c>
      <c r="BX15" s="28">
        <f>BY15+BZ15+CA15+CG15+CH15+CI15+CJ15+CK15+CM15+CL15+CB15+CC15+CD15+CE15+CF15</f>
        <v>0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65">
        <f t="shared" si="11"/>
        <v>0</v>
      </c>
      <c r="CN15" s="71"/>
      <c r="CO15" s="80"/>
      <c r="CP15" s="28">
        <f>CQ15+CR15+CS15+CY15+CZ15+DA15+DB15+DC15+DE15+DD15+CT15+CU15+CV15+CW15+CX15</f>
        <v>0</v>
      </c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65">
        <f t="shared" si="13"/>
        <v>0</v>
      </c>
      <c r="DF15" s="71"/>
      <c r="DG15" s="78"/>
      <c r="DH15" s="28">
        <f t="shared" si="57"/>
        <v>0</v>
      </c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65">
        <f t="shared" si="14"/>
        <v>0</v>
      </c>
      <c r="DX15" s="71"/>
      <c r="DY15" s="80"/>
      <c r="DZ15" s="28">
        <f t="shared" si="15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8">
        <f t="shared" si="66"/>
        <v>0</v>
      </c>
      <c r="EJ15" s="8">
        <f t="shared" si="67"/>
        <v>0</v>
      </c>
      <c r="EK15" s="8">
        <f t="shared" si="68"/>
        <v>0</v>
      </c>
      <c r="EL15" s="8">
        <f t="shared" si="69"/>
        <v>0</v>
      </c>
      <c r="EM15" s="8">
        <f t="shared" si="70"/>
        <v>0</v>
      </c>
      <c r="EN15" s="8">
        <f t="shared" si="71"/>
        <v>0</v>
      </c>
      <c r="EO15" s="8">
        <f t="shared" si="72"/>
        <v>0</v>
      </c>
      <c r="EP15" s="8">
        <f t="shared" si="73"/>
        <v>0</v>
      </c>
      <c r="EQ15" s="9">
        <f t="shared" si="74"/>
        <v>0</v>
      </c>
    </row>
    <row r="16" spans="1:147" ht="12.75">
      <c r="A16" s="37">
        <v>7</v>
      </c>
      <c r="B16" s="73"/>
      <c r="C16" s="74"/>
      <c r="D16" s="28">
        <f t="shared" si="17"/>
        <v>0</v>
      </c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65">
        <f t="shared" si="18"/>
        <v>0</v>
      </c>
      <c r="T16" s="71"/>
      <c r="U16" s="78"/>
      <c r="V16" s="28">
        <f t="shared" si="19"/>
        <v>0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65">
        <f t="shared" si="20"/>
        <v>0</v>
      </c>
      <c r="AL16" s="71"/>
      <c r="AM16" s="78"/>
      <c r="AN16" s="92">
        <f t="shared" si="21"/>
        <v>0</v>
      </c>
      <c r="AO16" s="8">
        <f t="shared" si="22"/>
        <v>0</v>
      </c>
      <c r="AP16" s="8">
        <f t="shared" si="23"/>
        <v>0</v>
      </c>
      <c r="AQ16" s="8">
        <f t="shared" si="24"/>
        <v>0</v>
      </c>
      <c r="AR16" s="8">
        <f t="shared" si="25"/>
        <v>0</v>
      </c>
      <c r="AS16" s="8">
        <f t="shared" si="26"/>
        <v>0</v>
      </c>
      <c r="AT16" s="8">
        <f t="shared" si="27"/>
        <v>0</v>
      </c>
      <c r="AU16" s="8">
        <f t="shared" si="28"/>
        <v>0</v>
      </c>
      <c r="AV16" s="8">
        <f t="shared" si="29"/>
        <v>0</v>
      </c>
      <c r="AW16" s="8">
        <f t="shared" si="30"/>
        <v>0</v>
      </c>
      <c r="AX16" s="8">
        <f t="shared" si="31"/>
        <v>0</v>
      </c>
      <c r="AY16" s="8">
        <f t="shared" si="32"/>
        <v>0</v>
      </c>
      <c r="AZ16" s="8">
        <f t="shared" si="33"/>
        <v>0</v>
      </c>
      <c r="BA16" s="8">
        <f t="shared" si="34"/>
        <v>0</v>
      </c>
      <c r="BB16" s="8">
        <f t="shared" si="35"/>
        <v>0</v>
      </c>
      <c r="BC16" s="8">
        <f t="shared" si="36"/>
        <v>0</v>
      </c>
      <c r="BD16" s="8">
        <f t="shared" si="37"/>
        <v>0</v>
      </c>
      <c r="BE16" s="67">
        <f t="shared" si="38"/>
        <v>0</v>
      </c>
      <c r="BF16" s="28">
        <f t="shared" si="9"/>
        <v>0</v>
      </c>
      <c r="BG16" s="8">
        <f t="shared" si="39"/>
        <v>0</v>
      </c>
      <c r="BH16" s="8">
        <f t="shared" si="40"/>
        <v>0</v>
      </c>
      <c r="BI16" s="8">
        <f t="shared" si="41"/>
        <v>0</v>
      </c>
      <c r="BJ16" s="8">
        <f t="shared" si="42"/>
        <v>0</v>
      </c>
      <c r="BK16" s="8">
        <f t="shared" si="43"/>
        <v>0</v>
      </c>
      <c r="BL16" s="8">
        <f t="shared" si="44"/>
        <v>0</v>
      </c>
      <c r="BM16" s="8">
        <f t="shared" si="45"/>
        <v>0</v>
      </c>
      <c r="BN16" s="8">
        <f t="shared" si="46"/>
        <v>0</v>
      </c>
      <c r="BO16" s="8">
        <f t="shared" si="47"/>
        <v>0</v>
      </c>
      <c r="BP16" s="8">
        <f t="shared" si="48"/>
        <v>0</v>
      </c>
      <c r="BQ16" s="8">
        <f t="shared" si="49"/>
        <v>0</v>
      </c>
      <c r="BR16" s="8">
        <f t="shared" si="50"/>
        <v>0</v>
      </c>
      <c r="BS16" s="8">
        <f t="shared" si="51"/>
        <v>0</v>
      </c>
      <c r="BT16" s="8">
        <f t="shared" si="52"/>
        <v>0</v>
      </c>
      <c r="BU16" s="8">
        <f t="shared" si="53"/>
        <v>0</v>
      </c>
      <c r="BV16" s="8">
        <f t="shared" si="54"/>
        <v>0</v>
      </c>
      <c r="BW16" s="9">
        <f t="shared" si="55"/>
        <v>0</v>
      </c>
      <c r="BX16" s="28">
        <f t="shared" si="56"/>
        <v>0</v>
      </c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65">
        <f t="shared" si="11"/>
        <v>0</v>
      </c>
      <c r="CN16" s="71"/>
      <c r="CO16" s="80"/>
      <c r="CP16" s="28">
        <f t="shared" si="12"/>
        <v>0</v>
      </c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65">
        <f t="shared" si="13"/>
        <v>0</v>
      </c>
      <c r="DF16" s="71"/>
      <c r="DG16" s="78"/>
      <c r="DH16" s="28">
        <f t="shared" si="57"/>
        <v>0</v>
      </c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65">
        <f t="shared" si="14"/>
        <v>0</v>
      </c>
      <c r="DX16" s="71"/>
      <c r="DY16" s="80"/>
      <c r="DZ16" s="28">
        <f t="shared" si="15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8">
        <f t="shared" si="66"/>
        <v>0</v>
      </c>
      <c r="EJ16" s="8">
        <f t="shared" si="67"/>
        <v>0</v>
      </c>
      <c r="EK16" s="8">
        <f t="shared" si="68"/>
        <v>0</v>
      </c>
      <c r="EL16" s="8">
        <f t="shared" si="69"/>
        <v>0</v>
      </c>
      <c r="EM16" s="8">
        <f t="shared" si="70"/>
        <v>0</v>
      </c>
      <c r="EN16" s="8">
        <f t="shared" si="71"/>
        <v>0</v>
      </c>
      <c r="EO16" s="8">
        <f t="shared" si="72"/>
        <v>0</v>
      </c>
      <c r="EP16" s="8">
        <f t="shared" si="73"/>
        <v>0</v>
      </c>
      <c r="EQ16" s="9">
        <f t="shared" si="74"/>
        <v>0</v>
      </c>
    </row>
    <row r="17" spans="1:147" ht="12.75">
      <c r="A17" s="37">
        <v>8</v>
      </c>
      <c r="B17" s="73"/>
      <c r="C17" s="74"/>
      <c r="D17" s="28">
        <f t="shared" si="17"/>
        <v>0</v>
      </c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65">
        <f t="shared" si="18"/>
        <v>0</v>
      </c>
      <c r="T17" s="71"/>
      <c r="U17" s="78"/>
      <c r="V17" s="28">
        <f t="shared" si="19"/>
        <v>0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65">
        <f t="shared" si="20"/>
        <v>0</v>
      </c>
      <c r="AL17" s="71"/>
      <c r="AM17" s="78"/>
      <c r="AN17" s="92">
        <f t="shared" si="21"/>
        <v>0</v>
      </c>
      <c r="AO17" s="8">
        <f t="shared" si="22"/>
        <v>0</v>
      </c>
      <c r="AP17" s="8">
        <f t="shared" si="23"/>
        <v>0</v>
      </c>
      <c r="AQ17" s="8">
        <f t="shared" si="24"/>
        <v>0</v>
      </c>
      <c r="AR17" s="8">
        <f t="shared" si="25"/>
        <v>0</v>
      </c>
      <c r="AS17" s="8">
        <f t="shared" si="26"/>
        <v>0</v>
      </c>
      <c r="AT17" s="8">
        <f t="shared" si="27"/>
        <v>0</v>
      </c>
      <c r="AU17" s="8">
        <f t="shared" si="28"/>
        <v>0</v>
      </c>
      <c r="AV17" s="8">
        <f t="shared" si="29"/>
        <v>0</v>
      </c>
      <c r="AW17" s="8">
        <f t="shared" si="30"/>
        <v>0</v>
      </c>
      <c r="AX17" s="8">
        <f t="shared" si="31"/>
        <v>0</v>
      </c>
      <c r="AY17" s="8">
        <f t="shared" si="32"/>
        <v>0</v>
      </c>
      <c r="AZ17" s="8">
        <f t="shared" si="33"/>
        <v>0</v>
      </c>
      <c r="BA17" s="8">
        <f t="shared" si="34"/>
        <v>0</v>
      </c>
      <c r="BB17" s="8">
        <f t="shared" si="35"/>
        <v>0</v>
      </c>
      <c r="BC17" s="8">
        <f t="shared" si="36"/>
        <v>0</v>
      </c>
      <c r="BD17" s="8">
        <f t="shared" si="37"/>
        <v>0</v>
      </c>
      <c r="BE17" s="67">
        <f t="shared" si="38"/>
        <v>0</v>
      </c>
      <c r="BF17" s="28">
        <f t="shared" si="9"/>
        <v>0</v>
      </c>
      <c r="BG17" s="8">
        <f t="shared" si="39"/>
        <v>0</v>
      </c>
      <c r="BH17" s="8">
        <f t="shared" si="40"/>
        <v>0</v>
      </c>
      <c r="BI17" s="8">
        <f t="shared" si="41"/>
        <v>0</v>
      </c>
      <c r="BJ17" s="8">
        <f t="shared" si="42"/>
        <v>0</v>
      </c>
      <c r="BK17" s="8">
        <f t="shared" si="43"/>
        <v>0</v>
      </c>
      <c r="BL17" s="8">
        <f t="shared" si="44"/>
        <v>0</v>
      </c>
      <c r="BM17" s="8">
        <f t="shared" si="45"/>
        <v>0</v>
      </c>
      <c r="BN17" s="8">
        <f t="shared" si="46"/>
        <v>0</v>
      </c>
      <c r="BO17" s="8">
        <f t="shared" si="47"/>
        <v>0</v>
      </c>
      <c r="BP17" s="8">
        <f t="shared" si="48"/>
        <v>0</v>
      </c>
      <c r="BQ17" s="8">
        <f t="shared" si="49"/>
        <v>0</v>
      </c>
      <c r="BR17" s="8">
        <f t="shared" si="50"/>
        <v>0</v>
      </c>
      <c r="BS17" s="8">
        <f t="shared" si="51"/>
        <v>0</v>
      </c>
      <c r="BT17" s="8">
        <f t="shared" si="52"/>
        <v>0</v>
      </c>
      <c r="BU17" s="8">
        <f t="shared" si="53"/>
        <v>0</v>
      </c>
      <c r="BV17" s="8">
        <f t="shared" si="54"/>
        <v>0</v>
      </c>
      <c r="BW17" s="9">
        <f t="shared" si="55"/>
        <v>0</v>
      </c>
      <c r="BX17" s="28">
        <f t="shared" si="56"/>
        <v>0</v>
      </c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65">
        <f t="shared" si="11"/>
        <v>0</v>
      </c>
      <c r="CN17" s="71"/>
      <c r="CO17" s="80"/>
      <c r="CP17" s="28">
        <f t="shared" si="12"/>
        <v>0</v>
      </c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65">
        <f t="shared" si="13"/>
        <v>0</v>
      </c>
      <c r="DF17" s="71"/>
      <c r="DG17" s="78"/>
      <c r="DH17" s="28">
        <f t="shared" si="57"/>
        <v>0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65">
        <f t="shared" si="14"/>
        <v>0</v>
      </c>
      <c r="DX17" s="71"/>
      <c r="DY17" s="80"/>
      <c r="DZ17" s="28">
        <f t="shared" si="15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8">
        <f t="shared" si="66"/>
        <v>0</v>
      </c>
      <c r="EJ17" s="8">
        <f t="shared" si="67"/>
        <v>0</v>
      </c>
      <c r="EK17" s="8">
        <f t="shared" si="68"/>
        <v>0</v>
      </c>
      <c r="EL17" s="8">
        <f t="shared" si="69"/>
        <v>0</v>
      </c>
      <c r="EM17" s="8">
        <f t="shared" si="70"/>
        <v>0</v>
      </c>
      <c r="EN17" s="8">
        <f t="shared" si="71"/>
        <v>0</v>
      </c>
      <c r="EO17" s="8">
        <f t="shared" si="72"/>
        <v>0</v>
      </c>
      <c r="EP17" s="8">
        <f t="shared" si="73"/>
        <v>0</v>
      </c>
      <c r="EQ17" s="9">
        <f t="shared" si="74"/>
        <v>0</v>
      </c>
    </row>
    <row r="18" spans="1:147" ht="12.75">
      <c r="A18" s="37">
        <v>9</v>
      </c>
      <c r="B18" s="73"/>
      <c r="C18" s="74"/>
      <c r="D18" s="28">
        <f t="shared" si="17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65">
        <f t="shared" si="18"/>
        <v>0</v>
      </c>
      <c r="T18" s="71"/>
      <c r="U18" s="78"/>
      <c r="V18" s="28">
        <f t="shared" si="19"/>
        <v>0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65">
        <f t="shared" si="20"/>
        <v>0</v>
      </c>
      <c r="AL18" s="71"/>
      <c r="AM18" s="78"/>
      <c r="AN18" s="92">
        <f t="shared" si="21"/>
        <v>0</v>
      </c>
      <c r="AO18" s="8">
        <f t="shared" si="22"/>
        <v>0</v>
      </c>
      <c r="AP18" s="8">
        <f t="shared" si="23"/>
        <v>0</v>
      </c>
      <c r="AQ18" s="8">
        <f t="shared" si="24"/>
        <v>0</v>
      </c>
      <c r="AR18" s="8">
        <f t="shared" si="25"/>
        <v>0</v>
      </c>
      <c r="AS18" s="8">
        <f t="shared" si="26"/>
        <v>0</v>
      </c>
      <c r="AT18" s="8">
        <f t="shared" si="27"/>
        <v>0</v>
      </c>
      <c r="AU18" s="8">
        <f t="shared" si="28"/>
        <v>0</v>
      </c>
      <c r="AV18" s="8">
        <f t="shared" si="29"/>
        <v>0</v>
      </c>
      <c r="AW18" s="8">
        <f t="shared" si="30"/>
        <v>0</v>
      </c>
      <c r="AX18" s="8">
        <f t="shared" si="31"/>
        <v>0</v>
      </c>
      <c r="AY18" s="8">
        <f t="shared" si="32"/>
        <v>0</v>
      </c>
      <c r="AZ18" s="8">
        <f t="shared" si="33"/>
        <v>0</v>
      </c>
      <c r="BA18" s="8">
        <f t="shared" si="34"/>
        <v>0</v>
      </c>
      <c r="BB18" s="8">
        <f t="shared" si="35"/>
        <v>0</v>
      </c>
      <c r="BC18" s="8">
        <f t="shared" si="36"/>
        <v>0</v>
      </c>
      <c r="BD18" s="8">
        <f t="shared" si="37"/>
        <v>0</v>
      </c>
      <c r="BE18" s="67">
        <f t="shared" si="38"/>
        <v>0</v>
      </c>
      <c r="BF18" s="28">
        <f t="shared" si="9"/>
        <v>0</v>
      </c>
      <c r="BG18" s="8">
        <f t="shared" si="39"/>
        <v>0</v>
      </c>
      <c r="BH18" s="8">
        <f t="shared" si="40"/>
        <v>0</v>
      </c>
      <c r="BI18" s="8">
        <f t="shared" si="41"/>
        <v>0</v>
      </c>
      <c r="BJ18" s="8">
        <f t="shared" si="42"/>
        <v>0</v>
      </c>
      <c r="BK18" s="8">
        <f t="shared" si="43"/>
        <v>0</v>
      </c>
      <c r="BL18" s="8">
        <f t="shared" si="44"/>
        <v>0</v>
      </c>
      <c r="BM18" s="8">
        <f t="shared" si="45"/>
        <v>0</v>
      </c>
      <c r="BN18" s="8">
        <f t="shared" si="46"/>
        <v>0</v>
      </c>
      <c r="BO18" s="8">
        <f t="shared" si="47"/>
        <v>0</v>
      </c>
      <c r="BP18" s="8">
        <f t="shared" si="48"/>
        <v>0</v>
      </c>
      <c r="BQ18" s="8">
        <f t="shared" si="49"/>
        <v>0</v>
      </c>
      <c r="BR18" s="8">
        <f t="shared" si="50"/>
        <v>0</v>
      </c>
      <c r="BS18" s="8">
        <f t="shared" si="51"/>
        <v>0</v>
      </c>
      <c r="BT18" s="8">
        <f t="shared" si="52"/>
        <v>0</v>
      </c>
      <c r="BU18" s="8">
        <f t="shared" si="53"/>
        <v>0</v>
      </c>
      <c r="BV18" s="8">
        <f t="shared" si="54"/>
        <v>0</v>
      </c>
      <c r="BW18" s="9">
        <f t="shared" si="55"/>
        <v>0</v>
      </c>
      <c r="BX18" s="28">
        <f t="shared" si="56"/>
        <v>0</v>
      </c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65">
        <f t="shared" si="11"/>
        <v>0</v>
      </c>
      <c r="CN18" s="71"/>
      <c r="CO18" s="80"/>
      <c r="CP18" s="28">
        <f t="shared" si="12"/>
        <v>0</v>
      </c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65">
        <f t="shared" si="13"/>
        <v>0</v>
      </c>
      <c r="DF18" s="71"/>
      <c r="DG18" s="78"/>
      <c r="DH18" s="28">
        <f t="shared" si="57"/>
        <v>0</v>
      </c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65">
        <f t="shared" si="14"/>
        <v>0</v>
      </c>
      <c r="DX18" s="71"/>
      <c r="DY18" s="80"/>
      <c r="DZ18" s="28">
        <f t="shared" si="15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8">
        <f t="shared" si="66"/>
        <v>0</v>
      </c>
      <c r="EJ18" s="8">
        <f t="shared" si="67"/>
        <v>0</v>
      </c>
      <c r="EK18" s="8">
        <f t="shared" si="68"/>
        <v>0</v>
      </c>
      <c r="EL18" s="8">
        <f t="shared" si="69"/>
        <v>0</v>
      </c>
      <c r="EM18" s="8">
        <f t="shared" si="70"/>
        <v>0</v>
      </c>
      <c r="EN18" s="8">
        <f t="shared" si="71"/>
        <v>0</v>
      </c>
      <c r="EO18" s="8">
        <f t="shared" si="72"/>
        <v>0</v>
      </c>
      <c r="EP18" s="8">
        <f t="shared" si="73"/>
        <v>0</v>
      </c>
      <c r="EQ18" s="9">
        <f t="shared" si="74"/>
        <v>0</v>
      </c>
    </row>
    <row r="19" spans="1:147" ht="12.75">
      <c r="A19" s="37">
        <v>10</v>
      </c>
      <c r="B19" s="75"/>
      <c r="C19" s="74"/>
      <c r="D19" s="28">
        <f t="shared" si="17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65">
        <f t="shared" si="18"/>
        <v>0</v>
      </c>
      <c r="T19" s="71"/>
      <c r="U19" s="78"/>
      <c r="V19" s="28">
        <f t="shared" si="19"/>
        <v>0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 t="shared" si="20"/>
        <v>0</v>
      </c>
      <c r="AL19" s="71"/>
      <c r="AM19" s="78"/>
      <c r="AN19" s="92">
        <f>AO19+AP19+AQ19+AW19+AX19+AY19+AZ19+BA19+BB19+BC19+AR19+AS19+AT19+AU19+AV19</f>
        <v>0</v>
      </c>
      <c r="AO19" s="8">
        <f t="shared" si="22"/>
        <v>0</v>
      </c>
      <c r="AP19" s="8">
        <f t="shared" si="23"/>
        <v>0</v>
      </c>
      <c r="AQ19" s="8">
        <f t="shared" si="24"/>
        <v>0</v>
      </c>
      <c r="AR19" s="8">
        <f t="shared" si="25"/>
        <v>0</v>
      </c>
      <c r="AS19" s="8">
        <f t="shared" si="26"/>
        <v>0</v>
      </c>
      <c r="AT19" s="8">
        <f t="shared" si="27"/>
        <v>0</v>
      </c>
      <c r="AU19" s="8">
        <f t="shared" si="28"/>
        <v>0</v>
      </c>
      <c r="AV19" s="8">
        <f t="shared" si="29"/>
        <v>0</v>
      </c>
      <c r="AW19" s="8">
        <f t="shared" si="30"/>
        <v>0</v>
      </c>
      <c r="AX19" s="8">
        <f t="shared" si="31"/>
        <v>0</v>
      </c>
      <c r="AY19" s="8">
        <f t="shared" si="32"/>
        <v>0</v>
      </c>
      <c r="AZ19" s="8">
        <f t="shared" si="33"/>
        <v>0</v>
      </c>
      <c r="BA19" s="8">
        <f t="shared" si="34"/>
        <v>0</v>
      </c>
      <c r="BB19" s="8">
        <f t="shared" si="35"/>
        <v>0</v>
      </c>
      <c r="BC19" s="8">
        <f t="shared" si="36"/>
        <v>0</v>
      </c>
      <c r="BD19" s="8">
        <f t="shared" si="37"/>
        <v>0</v>
      </c>
      <c r="BE19" s="67">
        <f t="shared" si="38"/>
        <v>0</v>
      </c>
      <c r="BF19" s="28">
        <f t="shared" si="9"/>
        <v>0</v>
      </c>
      <c r="BG19" s="8">
        <f t="shared" si="39"/>
        <v>0</v>
      </c>
      <c r="BH19" s="8">
        <f t="shared" si="40"/>
        <v>0</v>
      </c>
      <c r="BI19" s="8">
        <f t="shared" si="41"/>
        <v>0</v>
      </c>
      <c r="BJ19" s="8">
        <f t="shared" si="42"/>
        <v>0</v>
      </c>
      <c r="BK19" s="8">
        <f t="shared" si="43"/>
        <v>0</v>
      </c>
      <c r="BL19" s="8">
        <f t="shared" si="44"/>
        <v>0</v>
      </c>
      <c r="BM19" s="8">
        <f t="shared" si="45"/>
        <v>0</v>
      </c>
      <c r="BN19" s="8">
        <f t="shared" si="46"/>
        <v>0</v>
      </c>
      <c r="BO19" s="8">
        <f t="shared" si="47"/>
        <v>0</v>
      </c>
      <c r="BP19" s="8">
        <f t="shared" si="48"/>
        <v>0</v>
      </c>
      <c r="BQ19" s="8">
        <f t="shared" si="49"/>
        <v>0</v>
      </c>
      <c r="BR19" s="8">
        <f t="shared" si="50"/>
        <v>0</v>
      </c>
      <c r="BS19" s="8">
        <f t="shared" si="51"/>
        <v>0</v>
      </c>
      <c r="BT19" s="8">
        <f t="shared" si="52"/>
        <v>0</v>
      </c>
      <c r="BU19" s="8">
        <f t="shared" si="53"/>
        <v>0</v>
      </c>
      <c r="BV19" s="8">
        <f t="shared" si="54"/>
        <v>0</v>
      </c>
      <c r="BW19" s="9">
        <f t="shared" si="55"/>
        <v>0</v>
      </c>
      <c r="BX19" s="28">
        <f t="shared" si="56"/>
        <v>0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65">
        <f t="shared" si="11"/>
        <v>0</v>
      </c>
      <c r="CN19" s="71"/>
      <c r="CO19" s="80"/>
      <c r="CP19" s="28">
        <f t="shared" si="12"/>
        <v>0</v>
      </c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65">
        <f t="shared" si="13"/>
        <v>0</v>
      </c>
      <c r="DF19" s="71"/>
      <c r="DG19" s="78"/>
      <c r="DH19" s="28">
        <f t="shared" si="57"/>
        <v>0</v>
      </c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65">
        <f>DX19+DY19</f>
        <v>0</v>
      </c>
      <c r="DX19" s="71"/>
      <c r="DY19" s="80"/>
      <c r="DZ19" s="28">
        <f t="shared" si="15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8">
        <f t="shared" si="66"/>
        <v>0</v>
      </c>
      <c r="EJ19" s="8">
        <f t="shared" si="67"/>
        <v>0</v>
      </c>
      <c r="EK19" s="8">
        <f t="shared" si="68"/>
        <v>0</v>
      </c>
      <c r="EL19" s="8">
        <f t="shared" si="69"/>
        <v>0</v>
      </c>
      <c r="EM19" s="8">
        <f t="shared" si="70"/>
        <v>0</v>
      </c>
      <c r="EN19" s="8">
        <f t="shared" si="71"/>
        <v>0</v>
      </c>
      <c r="EO19" s="8">
        <f t="shared" si="72"/>
        <v>0</v>
      </c>
      <c r="EP19" s="8">
        <f t="shared" si="73"/>
        <v>0</v>
      </c>
      <c r="EQ19" s="9">
        <f t="shared" si="74"/>
        <v>0</v>
      </c>
    </row>
    <row r="20" spans="1:147" ht="12.75">
      <c r="A20" s="37">
        <v>11</v>
      </c>
      <c r="B20" s="75"/>
      <c r="C20" s="74"/>
      <c r="D20" s="28">
        <f t="shared" si="17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65">
        <f t="shared" si="18"/>
        <v>0</v>
      </c>
      <c r="T20" s="71"/>
      <c r="U20" s="78"/>
      <c r="V20" s="28">
        <f t="shared" si="19"/>
        <v>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65">
        <f t="shared" si="20"/>
        <v>0</v>
      </c>
      <c r="AL20" s="71"/>
      <c r="AM20" s="78"/>
      <c r="AN20" s="92">
        <f t="shared" si="21"/>
        <v>0</v>
      </c>
      <c r="AO20" s="8">
        <f t="shared" si="22"/>
        <v>0</v>
      </c>
      <c r="AP20" s="8">
        <f t="shared" si="23"/>
        <v>0</v>
      </c>
      <c r="AQ20" s="8">
        <f t="shared" si="24"/>
        <v>0</v>
      </c>
      <c r="AR20" s="8">
        <f t="shared" si="25"/>
        <v>0</v>
      </c>
      <c r="AS20" s="8">
        <f t="shared" si="26"/>
        <v>0</v>
      </c>
      <c r="AT20" s="8">
        <f t="shared" si="27"/>
        <v>0</v>
      </c>
      <c r="AU20" s="8">
        <f t="shared" si="28"/>
        <v>0</v>
      </c>
      <c r="AV20" s="8">
        <f t="shared" si="29"/>
        <v>0</v>
      </c>
      <c r="AW20" s="8">
        <f t="shared" si="30"/>
        <v>0</v>
      </c>
      <c r="AX20" s="8">
        <f t="shared" si="31"/>
        <v>0</v>
      </c>
      <c r="AY20" s="8">
        <f t="shared" si="32"/>
        <v>0</v>
      </c>
      <c r="AZ20" s="8">
        <f t="shared" si="33"/>
        <v>0</v>
      </c>
      <c r="BA20" s="8">
        <f t="shared" si="34"/>
        <v>0</v>
      </c>
      <c r="BB20" s="8">
        <f t="shared" si="35"/>
        <v>0</v>
      </c>
      <c r="BC20" s="8">
        <f t="shared" si="36"/>
        <v>0</v>
      </c>
      <c r="BD20" s="8">
        <f t="shared" si="37"/>
        <v>0</v>
      </c>
      <c r="BE20" s="67">
        <f t="shared" si="38"/>
        <v>0</v>
      </c>
      <c r="BF20" s="28">
        <f t="shared" si="9"/>
        <v>0</v>
      </c>
      <c r="BG20" s="8">
        <f t="shared" si="39"/>
        <v>0</v>
      </c>
      <c r="BH20" s="8">
        <f t="shared" si="40"/>
        <v>0</v>
      </c>
      <c r="BI20" s="8">
        <f t="shared" si="41"/>
        <v>0</v>
      </c>
      <c r="BJ20" s="8">
        <f t="shared" si="42"/>
        <v>0</v>
      </c>
      <c r="BK20" s="8">
        <f t="shared" si="43"/>
        <v>0</v>
      </c>
      <c r="BL20" s="8">
        <f t="shared" si="44"/>
        <v>0</v>
      </c>
      <c r="BM20" s="8">
        <f t="shared" si="45"/>
        <v>0</v>
      </c>
      <c r="BN20" s="8">
        <f t="shared" si="46"/>
        <v>0</v>
      </c>
      <c r="BO20" s="8">
        <f t="shared" si="47"/>
        <v>0</v>
      </c>
      <c r="BP20" s="8">
        <f t="shared" si="48"/>
        <v>0</v>
      </c>
      <c r="BQ20" s="8">
        <f t="shared" si="49"/>
        <v>0</v>
      </c>
      <c r="BR20" s="8">
        <f t="shared" si="50"/>
        <v>0</v>
      </c>
      <c r="BS20" s="8">
        <f t="shared" si="51"/>
        <v>0</v>
      </c>
      <c r="BT20" s="8">
        <f t="shared" si="52"/>
        <v>0</v>
      </c>
      <c r="BU20" s="8">
        <f t="shared" si="53"/>
        <v>0</v>
      </c>
      <c r="BV20" s="8">
        <f t="shared" si="54"/>
        <v>0</v>
      </c>
      <c r="BW20" s="9">
        <f t="shared" si="55"/>
        <v>0</v>
      </c>
      <c r="BX20" s="28">
        <f t="shared" si="56"/>
        <v>0</v>
      </c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65">
        <f t="shared" si="11"/>
        <v>0</v>
      </c>
      <c r="CN20" s="71"/>
      <c r="CO20" s="80"/>
      <c r="CP20" s="28">
        <f t="shared" si="12"/>
        <v>0</v>
      </c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65">
        <f t="shared" si="13"/>
        <v>0</v>
      </c>
      <c r="DF20" s="71"/>
      <c r="DG20" s="78"/>
      <c r="DH20" s="28">
        <f t="shared" si="57"/>
        <v>0</v>
      </c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65">
        <f t="shared" si="14"/>
        <v>0</v>
      </c>
      <c r="DX20" s="71"/>
      <c r="DY20" s="80"/>
      <c r="DZ20" s="28">
        <f t="shared" si="15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8">
        <f t="shared" si="66"/>
        <v>0</v>
      </c>
      <c r="EJ20" s="8">
        <f t="shared" si="67"/>
        <v>0</v>
      </c>
      <c r="EK20" s="8">
        <f t="shared" si="68"/>
        <v>0</v>
      </c>
      <c r="EL20" s="8">
        <f t="shared" si="69"/>
        <v>0</v>
      </c>
      <c r="EM20" s="8">
        <f t="shared" si="70"/>
        <v>0</v>
      </c>
      <c r="EN20" s="8">
        <f t="shared" si="71"/>
        <v>0</v>
      </c>
      <c r="EO20" s="8">
        <f t="shared" si="72"/>
        <v>0</v>
      </c>
      <c r="EP20" s="8">
        <f t="shared" si="73"/>
        <v>0</v>
      </c>
      <c r="EQ20" s="9">
        <f t="shared" si="74"/>
        <v>0</v>
      </c>
    </row>
    <row r="21" spans="1:147" ht="12.75">
      <c r="A21" s="37">
        <v>12</v>
      </c>
      <c r="B21" s="73"/>
      <c r="C21" s="74"/>
      <c r="D21" s="28">
        <f t="shared" si="17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65">
        <f t="shared" si="18"/>
        <v>0</v>
      </c>
      <c r="T21" s="71"/>
      <c r="U21" s="78"/>
      <c r="V21" s="28">
        <f t="shared" si="19"/>
        <v>0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65">
        <f t="shared" si="20"/>
        <v>0</v>
      </c>
      <c r="AL21" s="71"/>
      <c r="AM21" s="78"/>
      <c r="AN21" s="92">
        <f t="shared" si="21"/>
        <v>0</v>
      </c>
      <c r="AO21" s="8">
        <f t="shared" si="22"/>
        <v>0</v>
      </c>
      <c r="AP21" s="8">
        <f t="shared" si="23"/>
        <v>0</v>
      </c>
      <c r="AQ21" s="8">
        <f t="shared" si="24"/>
        <v>0</v>
      </c>
      <c r="AR21" s="8">
        <f t="shared" si="25"/>
        <v>0</v>
      </c>
      <c r="AS21" s="8">
        <f t="shared" si="26"/>
        <v>0</v>
      </c>
      <c r="AT21" s="8">
        <f t="shared" si="27"/>
        <v>0</v>
      </c>
      <c r="AU21" s="8">
        <f t="shared" si="28"/>
        <v>0</v>
      </c>
      <c r="AV21" s="8">
        <f t="shared" si="29"/>
        <v>0</v>
      </c>
      <c r="AW21" s="8">
        <f t="shared" si="30"/>
        <v>0</v>
      </c>
      <c r="AX21" s="8">
        <f t="shared" si="31"/>
        <v>0</v>
      </c>
      <c r="AY21" s="8">
        <f t="shared" si="32"/>
        <v>0</v>
      </c>
      <c r="AZ21" s="8">
        <f t="shared" si="33"/>
        <v>0</v>
      </c>
      <c r="BA21" s="8">
        <f t="shared" si="34"/>
        <v>0</v>
      </c>
      <c r="BB21" s="8">
        <f t="shared" si="35"/>
        <v>0</v>
      </c>
      <c r="BC21" s="8">
        <f t="shared" si="36"/>
        <v>0</v>
      </c>
      <c r="BD21" s="8">
        <f t="shared" si="37"/>
        <v>0</v>
      </c>
      <c r="BE21" s="67">
        <f t="shared" si="38"/>
        <v>0</v>
      </c>
      <c r="BF21" s="28">
        <f t="shared" si="9"/>
        <v>0</v>
      </c>
      <c r="BG21" s="8">
        <f t="shared" si="39"/>
        <v>0</v>
      </c>
      <c r="BH21" s="8">
        <f t="shared" si="40"/>
        <v>0</v>
      </c>
      <c r="BI21" s="8">
        <f t="shared" si="41"/>
        <v>0</v>
      </c>
      <c r="BJ21" s="8">
        <f t="shared" si="42"/>
        <v>0</v>
      </c>
      <c r="BK21" s="8">
        <f t="shared" si="43"/>
        <v>0</v>
      </c>
      <c r="BL21" s="8">
        <f t="shared" si="44"/>
        <v>0</v>
      </c>
      <c r="BM21" s="8">
        <f t="shared" si="45"/>
        <v>0</v>
      </c>
      <c r="BN21" s="8">
        <f t="shared" si="46"/>
        <v>0</v>
      </c>
      <c r="BO21" s="8">
        <f t="shared" si="47"/>
        <v>0</v>
      </c>
      <c r="BP21" s="8">
        <f t="shared" si="48"/>
        <v>0</v>
      </c>
      <c r="BQ21" s="8">
        <f t="shared" si="49"/>
        <v>0</v>
      </c>
      <c r="BR21" s="8">
        <f t="shared" si="50"/>
        <v>0</v>
      </c>
      <c r="BS21" s="8">
        <f t="shared" si="51"/>
        <v>0</v>
      </c>
      <c r="BT21" s="8">
        <f t="shared" si="52"/>
        <v>0</v>
      </c>
      <c r="BU21" s="8">
        <f t="shared" si="53"/>
        <v>0</v>
      </c>
      <c r="BV21" s="8">
        <f t="shared" si="54"/>
        <v>0</v>
      </c>
      <c r="BW21" s="9">
        <f t="shared" si="55"/>
        <v>0</v>
      </c>
      <c r="BX21" s="28">
        <f t="shared" si="56"/>
        <v>0</v>
      </c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65">
        <f t="shared" si="11"/>
        <v>0</v>
      </c>
      <c r="CN21" s="71"/>
      <c r="CO21" s="80"/>
      <c r="CP21" s="28">
        <f t="shared" si="12"/>
        <v>0</v>
      </c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65">
        <f t="shared" si="13"/>
        <v>0</v>
      </c>
      <c r="DF21" s="71"/>
      <c r="DG21" s="78"/>
      <c r="DH21" s="28">
        <f t="shared" si="57"/>
        <v>0</v>
      </c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65">
        <f t="shared" si="14"/>
        <v>0</v>
      </c>
      <c r="DX21" s="71"/>
      <c r="DY21" s="80"/>
      <c r="DZ21" s="28">
        <f t="shared" si="15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8">
        <f t="shared" si="66"/>
        <v>0</v>
      </c>
      <c r="EJ21" s="8">
        <f t="shared" si="67"/>
        <v>0</v>
      </c>
      <c r="EK21" s="8">
        <f t="shared" si="68"/>
        <v>0</v>
      </c>
      <c r="EL21" s="8">
        <f t="shared" si="69"/>
        <v>0</v>
      </c>
      <c r="EM21" s="8">
        <f t="shared" si="70"/>
        <v>0</v>
      </c>
      <c r="EN21" s="8">
        <f t="shared" si="71"/>
        <v>0</v>
      </c>
      <c r="EO21" s="8">
        <f t="shared" si="72"/>
        <v>0</v>
      </c>
      <c r="EP21" s="8">
        <f t="shared" si="73"/>
        <v>0</v>
      </c>
      <c r="EQ21" s="9">
        <f t="shared" si="74"/>
        <v>0</v>
      </c>
    </row>
    <row r="22" spans="1:147" ht="12.75">
      <c r="A22" s="37">
        <v>13</v>
      </c>
      <c r="B22" s="73"/>
      <c r="C22" s="74"/>
      <c r="D22" s="28">
        <f t="shared" si="17"/>
        <v>0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65">
        <f t="shared" si="18"/>
        <v>0</v>
      </c>
      <c r="T22" s="71"/>
      <c r="U22" s="78"/>
      <c r="V22" s="28">
        <f t="shared" si="19"/>
        <v>0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65">
        <f t="shared" si="20"/>
        <v>0</v>
      </c>
      <c r="AL22" s="71"/>
      <c r="AM22" s="78"/>
      <c r="AN22" s="92">
        <f t="shared" si="21"/>
        <v>0</v>
      </c>
      <c r="AO22" s="8">
        <f t="shared" si="22"/>
        <v>0</v>
      </c>
      <c r="AP22" s="8">
        <f t="shared" si="23"/>
        <v>0</v>
      </c>
      <c r="AQ22" s="8">
        <f t="shared" si="24"/>
        <v>0</v>
      </c>
      <c r="AR22" s="8">
        <f t="shared" si="25"/>
        <v>0</v>
      </c>
      <c r="AS22" s="8">
        <f t="shared" si="26"/>
        <v>0</v>
      </c>
      <c r="AT22" s="8">
        <f t="shared" si="27"/>
        <v>0</v>
      </c>
      <c r="AU22" s="8">
        <f t="shared" si="28"/>
        <v>0</v>
      </c>
      <c r="AV22" s="8">
        <f t="shared" si="29"/>
        <v>0</v>
      </c>
      <c r="AW22" s="8">
        <f t="shared" si="30"/>
        <v>0</v>
      </c>
      <c r="AX22" s="8">
        <f t="shared" si="31"/>
        <v>0</v>
      </c>
      <c r="AY22" s="8">
        <f t="shared" si="32"/>
        <v>0</v>
      </c>
      <c r="AZ22" s="8">
        <f t="shared" si="33"/>
        <v>0</v>
      </c>
      <c r="BA22" s="8">
        <f t="shared" si="34"/>
        <v>0</v>
      </c>
      <c r="BB22" s="8">
        <f t="shared" si="35"/>
        <v>0</v>
      </c>
      <c r="BC22" s="8">
        <f>S22+AK22</f>
        <v>0</v>
      </c>
      <c r="BD22" s="8">
        <f t="shared" si="37"/>
        <v>0</v>
      </c>
      <c r="BE22" s="67">
        <f t="shared" si="38"/>
        <v>0</v>
      </c>
      <c r="BF22" s="28">
        <f t="shared" si="9"/>
        <v>0</v>
      </c>
      <c r="BG22" s="8">
        <f t="shared" si="39"/>
        <v>0</v>
      </c>
      <c r="BH22" s="8">
        <f t="shared" si="40"/>
        <v>0</v>
      </c>
      <c r="BI22" s="8">
        <f t="shared" si="41"/>
        <v>0</v>
      </c>
      <c r="BJ22" s="8">
        <f t="shared" si="42"/>
        <v>0</v>
      </c>
      <c r="BK22" s="8">
        <f t="shared" si="43"/>
        <v>0</v>
      </c>
      <c r="BL22" s="8">
        <f t="shared" si="44"/>
        <v>0</v>
      </c>
      <c r="BM22" s="8">
        <f t="shared" si="45"/>
        <v>0</v>
      </c>
      <c r="BN22" s="8">
        <f t="shared" si="46"/>
        <v>0</v>
      </c>
      <c r="BO22" s="8">
        <f t="shared" si="47"/>
        <v>0</v>
      </c>
      <c r="BP22" s="8">
        <f t="shared" si="48"/>
        <v>0</v>
      </c>
      <c r="BQ22" s="8">
        <f t="shared" si="49"/>
        <v>0</v>
      </c>
      <c r="BR22" s="8">
        <f t="shared" si="50"/>
        <v>0</v>
      </c>
      <c r="BS22" s="8">
        <f t="shared" si="51"/>
        <v>0</v>
      </c>
      <c r="BT22" s="8">
        <f t="shared" si="52"/>
        <v>0</v>
      </c>
      <c r="BU22" s="8">
        <f t="shared" si="53"/>
        <v>0</v>
      </c>
      <c r="BV22" s="8">
        <f t="shared" si="54"/>
        <v>0</v>
      </c>
      <c r="BW22" s="9">
        <f t="shared" si="55"/>
        <v>0</v>
      </c>
      <c r="BX22" s="28">
        <f t="shared" si="56"/>
        <v>0</v>
      </c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65">
        <f t="shared" si="11"/>
        <v>0</v>
      </c>
      <c r="CN22" s="71"/>
      <c r="CO22" s="80"/>
      <c r="CP22" s="28">
        <f t="shared" si="12"/>
        <v>0</v>
      </c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65">
        <f t="shared" si="13"/>
        <v>0</v>
      </c>
      <c r="DF22" s="71"/>
      <c r="DG22" s="78"/>
      <c r="DH22" s="28">
        <f t="shared" si="57"/>
        <v>0</v>
      </c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65">
        <f t="shared" si="14"/>
        <v>0</v>
      </c>
      <c r="DX22" s="71"/>
      <c r="DY22" s="80"/>
      <c r="DZ22" s="28">
        <f t="shared" si="15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8">
        <f t="shared" si="66"/>
        <v>0</v>
      </c>
      <c r="EJ22" s="8">
        <f t="shared" si="67"/>
        <v>0</v>
      </c>
      <c r="EK22" s="8">
        <f t="shared" si="68"/>
        <v>0</v>
      </c>
      <c r="EL22" s="8">
        <f t="shared" si="69"/>
        <v>0</v>
      </c>
      <c r="EM22" s="8">
        <f t="shared" si="70"/>
        <v>0</v>
      </c>
      <c r="EN22" s="8">
        <f t="shared" si="71"/>
        <v>0</v>
      </c>
      <c r="EO22" s="8">
        <f t="shared" si="72"/>
        <v>0</v>
      </c>
      <c r="EP22" s="8">
        <f t="shared" si="73"/>
        <v>0</v>
      </c>
      <c r="EQ22" s="9">
        <f t="shared" si="74"/>
        <v>0</v>
      </c>
    </row>
    <row r="23" spans="1:147" ht="12.75">
      <c r="A23" s="37">
        <v>14</v>
      </c>
      <c r="B23" s="73"/>
      <c r="C23" s="74"/>
      <c r="D23" s="28">
        <f t="shared" si="17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65">
        <f t="shared" si="18"/>
        <v>0</v>
      </c>
      <c r="T23" s="71"/>
      <c r="U23" s="78"/>
      <c r="V23" s="28">
        <f t="shared" si="19"/>
        <v>0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65">
        <f t="shared" si="20"/>
        <v>0</v>
      </c>
      <c r="AL23" s="71"/>
      <c r="AM23" s="78"/>
      <c r="AN23" s="92">
        <f t="shared" si="21"/>
        <v>0</v>
      </c>
      <c r="AO23" s="8">
        <f t="shared" si="22"/>
        <v>0</v>
      </c>
      <c r="AP23" s="8">
        <f t="shared" si="23"/>
        <v>0</v>
      </c>
      <c r="AQ23" s="8">
        <f t="shared" si="24"/>
        <v>0</v>
      </c>
      <c r="AR23" s="8">
        <f t="shared" si="25"/>
        <v>0</v>
      </c>
      <c r="AS23" s="8">
        <f t="shared" si="26"/>
        <v>0</v>
      </c>
      <c r="AT23" s="8">
        <f t="shared" si="27"/>
        <v>0</v>
      </c>
      <c r="AU23" s="8">
        <f t="shared" si="28"/>
        <v>0</v>
      </c>
      <c r="AV23" s="8">
        <f t="shared" si="29"/>
        <v>0</v>
      </c>
      <c r="AW23" s="8">
        <f t="shared" si="30"/>
        <v>0</v>
      </c>
      <c r="AX23" s="8">
        <f t="shared" si="31"/>
        <v>0</v>
      </c>
      <c r="AY23" s="8">
        <f t="shared" si="32"/>
        <v>0</v>
      </c>
      <c r="AZ23" s="8">
        <f t="shared" si="33"/>
        <v>0</v>
      </c>
      <c r="BA23" s="8">
        <f t="shared" si="34"/>
        <v>0</v>
      </c>
      <c r="BB23" s="8">
        <f t="shared" si="35"/>
        <v>0</v>
      </c>
      <c r="BC23" s="8">
        <f t="shared" si="36"/>
        <v>0</v>
      </c>
      <c r="BD23" s="8">
        <f t="shared" si="37"/>
        <v>0</v>
      </c>
      <c r="BE23" s="67">
        <f t="shared" si="38"/>
        <v>0</v>
      </c>
      <c r="BF23" s="28">
        <f t="shared" si="9"/>
        <v>0</v>
      </c>
      <c r="BG23" s="8">
        <f t="shared" si="39"/>
        <v>0</v>
      </c>
      <c r="BH23" s="8">
        <f t="shared" si="40"/>
        <v>0</v>
      </c>
      <c r="BI23" s="8">
        <f t="shared" si="41"/>
        <v>0</v>
      </c>
      <c r="BJ23" s="8">
        <f t="shared" si="42"/>
        <v>0</v>
      </c>
      <c r="BK23" s="8">
        <f t="shared" si="43"/>
        <v>0</v>
      </c>
      <c r="BL23" s="8">
        <f t="shared" si="44"/>
        <v>0</v>
      </c>
      <c r="BM23" s="8">
        <f t="shared" si="45"/>
        <v>0</v>
      </c>
      <c r="BN23" s="8">
        <f t="shared" si="46"/>
        <v>0</v>
      </c>
      <c r="BO23" s="8">
        <f t="shared" si="47"/>
        <v>0</v>
      </c>
      <c r="BP23" s="8">
        <f t="shared" si="48"/>
        <v>0</v>
      </c>
      <c r="BQ23" s="8">
        <f t="shared" si="49"/>
        <v>0</v>
      </c>
      <c r="BR23" s="8">
        <f t="shared" si="50"/>
        <v>0</v>
      </c>
      <c r="BS23" s="8">
        <f t="shared" si="51"/>
        <v>0</v>
      </c>
      <c r="BT23" s="8">
        <f t="shared" si="52"/>
        <v>0</v>
      </c>
      <c r="BU23" s="8">
        <f t="shared" si="53"/>
        <v>0</v>
      </c>
      <c r="BV23" s="8">
        <f t="shared" si="54"/>
        <v>0</v>
      </c>
      <c r="BW23" s="9">
        <f t="shared" si="55"/>
        <v>0</v>
      </c>
      <c r="BX23" s="28">
        <f t="shared" si="56"/>
        <v>0</v>
      </c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65">
        <f t="shared" si="11"/>
        <v>0</v>
      </c>
      <c r="CN23" s="71"/>
      <c r="CO23" s="80"/>
      <c r="CP23" s="28">
        <f t="shared" si="12"/>
        <v>0</v>
      </c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65">
        <f t="shared" si="13"/>
        <v>0</v>
      </c>
      <c r="DF23" s="71"/>
      <c r="DG23" s="78"/>
      <c r="DH23" s="28">
        <f t="shared" si="57"/>
        <v>0</v>
      </c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65">
        <f t="shared" si="14"/>
        <v>0</v>
      </c>
      <c r="DX23" s="71"/>
      <c r="DY23" s="80"/>
      <c r="DZ23" s="28">
        <f t="shared" si="15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8">
        <f t="shared" si="66"/>
        <v>0</v>
      </c>
      <c r="EJ23" s="8">
        <f t="shared" si="67"/>
        <v>0</v>
      </c>
      <c r="EK23" s="8">
        <f t="shared" si="68"/>
        <v>0</v>
      </c>
      <c r="EL23" s="8">
        <f t="shared" si="69"/>
        <v>0</v>
      </c>
      <c r="EM23" s="8">
        <f t="shared" si="70"/>
        <v>0</v>
      </c>
      <c r="EN23" s="8">
        <f t="shared" si="71"/>
        <v>0</v>
      </c>
      <c r="EO23" s="8">
        <f t="shared" si="72"/>
        <v>0</v>
      </c>
      <c r="EP23" s="8">
        <f t="shared" si="73"/>
        <v>0</v>
      </c>
      <c r="EQ23" s="9">
        <f t="shared" si="74"/>
        <v>0</v>
      </c>
    </row>
    <row r="24" spans="1:147" ht="12.75">
      <c r="A24" s="37">
        <v>15</v>
      </c>
      <c r="B24" s="73"/>
      <c r="C24" s="74"/>
      <c r="D24" s="28">
        <f t="shared" si="17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65">
        <f t="shared" si="18"/>
        <v>0</v>
      </c>
      <c r="T24" s="71"/>
      <c r="U24" s="78"/>
      <c r="V24" s="28">
        <f t="shared" si="19"/>
        <v>0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65">
        <f t="shared" si="20"/>
        <v>0</v>
      </c>
      <c r="AL24" s="71"/>
      <c r="AM24" s="78"/>
      <c r="AN24" s="92">
        <f t="shared" si="21"/>
        <v>0</v>
      </c>
      <c r="AO24" s="8">
        <f t="shared" si="22"/>
        <v>0</v>
      </c>
      <c r="AP24" s="8">
        <f t="shared" si="23"/>
        <v>0</v>
      </c>
      <c r="AQ24" s="8">
        <f t="shared" si="24"/>
        <v>0</v>
      </c>
      <c r="AR24" s="8">
        <f t="shared" si="25"/>
        <v>0</v>
      </c>
      <c r="AS24" s="8">
        <f t="shared" si="26"/>
        <v>0</v>
      </c>
      <c r="AT24" s="8">
        <f t="shared" si="27"/>
        <v>0</v>
      </c>
      <c r="AU24" s="8">
        <f t="shared" si="28"/>
        <v>0</v>
      </c>
      <c r="AV24" s="8">
        <f t="shared" si="29"/>
        <v>0</v>
      </c>
      <c r="AW24" s="8">
        <f t="shared" si="30"/>
        <v>0</v>
      </c>
      <c r="AX24" s="8">
        <f t="shared" si="31"/>
        <v>0</v>
      </c>
      <c r="AY24" s="8">
        <f t="shared" si="32"/>
        <v>0</v>
      </c>
      <c r="AZ24" s="8">
        <f t="shared" si="33"/>
        <v>0</v>
      </c>
      <c r="BA24" s="8">
        <f t="shared" si="34"/>
        <v>0</v>
      </c>
      <c r="BB24" s="8">
        <f t="shared" si="35"/>
        <v>0</v>
      </c>
      <c r="BC24" s="8">
        <f t="shared" si="36"/>
        <v>0</v>
      </c>
      <c r="BD24" s="8">
        <f t="shared" si="37"/>
        <v>0</v>
      </c>
      <c r="BE24" s="67">
        <f t="shared" si="38"/>
        <v>0</v>
      </c>
      <c r="BF24" s="28">
        <f t="shared" si="9"/>
        <v>0</v>
      </c>
      <c r="BG24" s="8">
        <f t="shared" si="39"/>
        <v>0</v>
      </c>
      <c r="BH24" s="8">
        <f t="shared" si="40"/>
        <v>0</v>
      </c>
      <c r="BI24" s="8">
        <f t="shared" si="41"/>
        <v>0</v>
      </c>
      <c r="BJ24" s="8">
        <f t="shared" si="42"/>
        <v>0</v>
      </c>
      <c r="BK24" s="8">
        <f t="shared" si="43"/>
        <v>0</v>
      </c>
      <c r="BL24" s="8">
        <f t="shared" si="44"/>
        <v>0</v>
      </c>
      <c r="BM24" s="8">
        <f t="shared" si="45"/>
        <v>0</v>
      </c>
      <c r="BN24" s="8">
        <f t="shared" si="46"/>
        <v>0</v>
      </c>
      <c r="BO24" s="8">
        <f t="shared" si="47"/>
        <v>0</v>
      </c>
      <c r="BP24" s="8">
        <f t="shared" si="48"/>
        <v>0</v>
      </c>
      <c r="BQ24" s="8">
        <f t="shared" si="49"/>
        <v>0</v>
      </c>
      <c r="BR24" s="8">
        <f t="shared" si="50"/>
        <v>0</v>
      </c>
      <c r="BS24" s="8">
        <f t="shared" si="51"/>
        <v>0</v>
      </c>
      <c r="BT24" s="8">
        <f t="shared" si="52"/>
        <v>0</v>
      </c>
      <c r="BU24" s="8">
        <f t="shared" si="53"/>
        <v>0</v>
      </c>
      <c r="BV24" s="8">
        <f t="shared" si="54"/>
        <v>0</v>
      </c>
      <c r="BW24" s="9">
        <f t="shared" si="55"/>
        <v>0</v>
      </c>
      <c r="BX24" s="28">
        <f t="shared" si="56"/>
        <v>0</v>
      </c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65">
        <f t="shared" si="11"/>
        <v>0</v>
      </c>
      <c r="CN24" s="71"/>
      <c r="CO24" s="80"/>
      <c r="CP24" s="28">
        <f t="shared" si="12"/>
        <v>0</v>
      </c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65">
        <f t="shared" si="13"/>
        <v>0</v>
      </c>
      <c r="DF24" s="71"/>
      <c r="DG24" s="78"/>
      <c r="DH24" s="28">
        <f t="shared" si="57"/>
        <v>0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65">
        <f t="shared" si="14"/>
        <v>0</v>
      </c>
      <c r="DX24" s="71"/>
      <c r="DY24" s="80"/>
      <c r="DZ24" s="28">
        <f t="shared" si="15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8">
        <f t="shared" si="66"/>
        <v>0</v>
      </c>
      <c r="EJ24" s="8">
        <f t="shared" si="67"/>
        <v>0</v>
      </c>
      <c r="EK24" s="8">
        <f t="shared" si="68"/>
        <v>0</v>
      </c>
      <c r="EL24" s="8">
        <f t="shared" si="69"/>
        <v>0</v>
      </c>
      <c r="EM24" s="8">
        <f t="shared" si="70"/>
        <v>0</v>
      </c>
      <c r="EN24" s="8">
        <f t="shared" si="71"/>
        <v>0</v>
      </c>
      <c r="EO24" s="8">
        <f t="shared" si="72"/>
        <v>0</v>
      </c>
      <c r="EP24" s="8">
        <f t="shared" si="73"/>
        <v>0</v>
      </c>
      <c r="EQ24" s="9">
        <f t="shared" si="74"/>
        <v>0</v>
      </c>
    </row>
    <row r="25" spans="1:147" ht="12.75">
      <c r="A25" s="37">
        <v>16</v>
      </c>
      <c r="B25" s="73"/>
      <c r="C25" s="74"/>
      <c r="D25" s="28">
        <f t="shared" si="17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65">
        <f t="shared" si="18"/>
        <v>0</v>
      </c>
      <c r="T25" s="71"/>
      <c r="U25" s="78"/>
      <c r="V25" s="28">
        <f t="shared" si="19"/>
        <v>0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65">
        <f t="shared" si="20"/>
        <v>0</v>
      </c>
      <c r="AL25" s="71"/>
      <c r="AM25" s="78"/>
      <c r="AN25" s="92">
        <f t="shared" si="21"/>
        <v>0</v>
      </c>
      <c r="AO25" s="8">
        <f t="shared" si="22"/>
        <v>0</v>
      </c>
      <c r="AP25" s="8">
        <f t="shared" si="23"/>
        <v>0</v>
      </c>
      <c r="AQ25" s="8">
        <f t="shared" si="24"/>
        <v>0</v>
      </c>
      <c r="AR25" s="8">
        <f t="shared" si="25"/>
        <v>0</v>
      </c>
      <c r="AS25" s="8">
        <f>I25+AA25</f>
        <v>0</v>
      </c>
      <c r="AT25" s="8">
        <f t="shared" si="27"/>
        <v>0</v>
      </c>
      <c r="AU25" s="8">
        <f t="shared" si="28"/>
        <v>0</v>
      </c>
      <c r="AV25" s="8">
        <f t="shared" si="29"/>
        <v>0</v>
      </c>
      <c r="AW25" s="8">
        <f t="shared" si="30"/>
        <v>0</v>
      </c>
      <c r="AX25" s="8">
        <f t="shared" si="31"/>
        <v>0</v>
      </c>
      <c r="AY25" s="8">
        <f t="shared" si="32"/>
        <v>0</v>
      </c>
      <c r="AZ25" s="8">
        <f t="shared" si="33"/>
        <v>0</v>
      </c>
      <c r="BA25" s="8">
        <f t="shared" si="34"/>
        <v>0</v>
      </c>
      <c r="BB25" s="8">
        <f t="shared" si="35"/>
        <v>0</v>
      </c>
      <c r="BC25" s="8">
        <f t="shared" si="36"/>
        <v>0</v>
      </c>
      <c r="BD25" s="8">
        <f t="shared" si="37"/>
        <v>0</v>
      </c>
      <c r="BE25" s="67">
        <f t="shared" si="38"/>
        <v>0</v>
      </c>
      <c r="BF25" s="28">
        <f t="shared" si="9"/>
        <v>0</v>
      </c>
      <c r="BG25" s="8">
        <f t="shared" si="39"/>
        <v>0</v>
      </c>
      <c r="BH25" s="8">
        <f t="shared" si="40"/>
        <v>0</v>
      </c>
      <c r="BI25" s="8">
        <f t="shared" si="41"/>
        <v>0</v>
      </c>
      <c r="BJ25" s="8">
        <f t="shared" si="42"/>
        <v>0</v>
      </c>
      <c r="BK25" s="8">
        <f t="shared" si="43"/>
        <v>0</v>
      </c>
      <c r="BL25" s="8">
        <f t="shared" si="44"/>
        <v>0</v>
      </c>
      <c r="BM25" s="8">
        <f t="shared" si="45"/>
        <v>0</v>
      </c>
      <c r="BN25" s="8">
        <f t="shared" si="46"/>
        <v>0</v>
      </c>
      <c r="BO25" s="8">
        <f t="shared" si="47"/>
        <v>0</v>
      </c>
      <c r="BP25" s="8">
        <f t="shared" si="48"/>
        <v>0</v>
      </c>
      <c r="BQ25" s="8">
        <f t="shared" si="49"/>
        <v>0</v>
      </c>
      <c r="BR25" s="8">
        <f t="shared" si="50"/>
        <v>0</v>
      </c>
      <c r="BS25" s="8">
        <f t="shared" si="51"/>
        <v>0</v>
      </c>
      <c r="BT25" s="8">
        <f t="shared" si="52"/>
        <v>0</v>
      </c>
      <c r="BU25" s="8">
        <f t="shared" si="53"/>
        <v>0</v>
      </c>
      <c r="BV25" s="8">
        <f t="shared" si="54"/>
        <v>0</v>
      </c>
      <c r="BW25" s="9">
        <f t="shared" si="55"/>
        <v>0</v>
      </c>
      <c r="BX25" s="28">
        <f t="shared" si="56"/>
        <v>0</v>
      </c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65">
        <f t="shared" si="11"/>
        <v>0</v>
      </c>
      <c r="CN25" s="71"/>
      <c r="CO25" s="80"/>
      <c r="CP25" s="28">
        <f t="shared" si="12"/>
        <v>0</v>
      </c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65">
        <f t="shared" si="13"/>
        <v>0</v>
      </c>
      <c r="DF25" s="71"/>
      <c r="DG25" s="78"/>
      <c r="DH25" s="28">
        <f t="shared" si="57"/>
        <v>0</v>
      </c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65">
        <f t="shared" si="14"/>
        <v>0</v>
      </c>
      <c r="DX25" s="71"/>
      <c r="DY25" s="80"/>
      <c r="DZ25" s="28">
        <f t="shared" si="15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8">
        <f t="shared" si="66"/>
        <v>0</v>
      </c>
      <c r="EJ25" s="8">
        <f t="shared" si="67"/>
        <v>0</v>
      </c>
      <c r="EK25" s="8">
        <f t="shared" si="68"/>
        <v>0</v>
      </c>
      <c r="EL25" s="8">
        <f t="shared" si="69"/>
        <v>0</v>
      </c>
      <c r="EM25" s="8">
        <f t="shared" si="70"/>
        <v>0</v>
      </c>
      <c r="EN25" s="8">
        <f t="shared" si="71"/>
        <v>0</v>
      </c>
      <c r="EO25" s="8">
        <f t="shared" si="72"/>
        <v>0</v>
      </c>
      <c r="EP25" s="8">
        <f t="shared" si="73"/>
        <v>0</v>
      </c>
      <c r="EQ25" s="9">
        <f t="shared" si="74"/>
        <v>0</v>
      </c>
    </row>
    <row r="26" spans="1:147" ht="12.75">
      <c r="A26" s="37">
        <v>17</v>
      </c>
      <c r="B26" s="73"/>
      <c r="C26" s="74"/>
      <c r="D26" s="28">
        <f t="shared" si="17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65">
        <f t="shared" si="18"/>
        <v>0</v>
      </c>
      <c r="T26" s="71"/>
      <c r="U26" s="78"/>
      <c r="V26" s="28">
        <f t="shared" si="19"/>
        <v>0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65">
        <f t="shared" si="20"/>
        <v>0</v>
      </c>
      <c r="AL26" s="71"/>
      <c r="AM26" s="78"/>
      <c r="AN26" s="92">
        <f t="shared" si="21"/>
        <v>0</v>
      </c>
      <c r="AO26" s="8">
        <f t="shared" si="22"/>
        <v>0</v>
      </c>
      <c r="AP26" s="8">
        <f t="shared" si="23"/>
        <v>0</v>
      </c>
      <c r="AQ26" s="8">
        <f t="shared" si="24"/>
        <v>0</v>
      </c>
      <c r="AR26" s="8">
        <f t="shared" si="25"/>
        <v>0</v>
      </c>
      <c r="AS26" s="8">
        <f t="shared" si="26"/>
        <v>0</v>
      </c>
      <c r="AT26" s="8">
        <f t="shared" si="27"/>
        <v>0</v>
      </c>
      <c r="AU26" s="8">
        <f t="shared" si="28"/>
        <v>0</v>
      </c>
      <c r="AV26" s="8">
        <f t="shared" si="29"/>
        <v>0</v>
      </c>
      <c r="AW26" s="8">
        <f t="shared" si="30"/>
        <v>0</v>
      </c>
      <c r="AX26" s="8">
        <f t="shared" si="31"/>
        <v>0</v>
      </c>
      <c r="AY26" s="8">
        <f t="shared" si="32"/>
        <v>0</v>
      </c>
      <c r="AZ26" s="8">
        <f t="shared" si="33"/>
        <v>0</v>
      </c>
      <c r="BA26" s="8">
        <f t="shared" si="34"/>
        <v>0</v>
      </c>
      <c r="BB26" s="8">
        <f t="shared" si="35"/>
        <v>0</v>
      </c>
      <c r="BC26" s="8">
        <f t="shared" si="36"/>
        <v>0</v>
      </c>
      <c r="BD26" s="8">
        <f t="shared" si="37"/>
        <v>0</v>
      </c>
      <c r="BE26" s="67">
        <f t="shared" si="38"/>
        <v>0</v>
      </c>
      <c r="BF26" s="28">
        <f t="shared" si="9"/>
        <v>0</v>
      </c>
      <c r="BG26" s="8">
        <f t="shared" si="39"/>
        <v>0</v>
      </c>
      <c r="BH26" s="8">
        <f t="shared" si="40"/>
        <v>0</v>
      </c>
      <c r="BI26" s="8">
        <f t="shared" si="41"/>
        <v>0</v>
      </c>
      <c r="BJ26" s="8">
        <f t="shared" si="42"/>
        <v>0</v>
      </c>
      <c r="BK26" s="8">
        <f t="shared" si="43"/>
        <v>0</v>
      </c>
      <c r="BL26" s="8">
        <f t="shared" si="44"/>
        <v>0</v>
      </c>
      <c r="BM26" s="8">
        <f t="shared" si="45"/>
        <v>0</v>
      </c>
      <c r="BN26" s="8">
        <f t="shared" si="46"/>
        <v>0</v>
      </c>
      <c r="BO26" s="8">
        <f t="shared" si="47"/>
        <v>0</v>
      </c>
      <c r="BP26" s="8">
        <f t="shared" si="48"/>
        <v>0</v>
      </c>
      <c r="BQ26" s="8">
        <f t="shared" si="49"/>
        <v>0</v>
      </c>
      <c r="BR26" s="8">
        <f t="shared" si="50"/>
        <v>0</v>
      </c>
      <c r="BS26" s="8">
        <f t="shared" si="51"/>
        <v>0</v>
      </c>
      <c r="BT26" s="8">
        <f t="shared" si="52"/>
        <v>0</v>
      </c>
      <c r="BU26" s="8">
        <f t="shared" si="53"/>
        <v>0</v>
      </c>
      <c r="BV26" s="8">
        <f t="shared" si="54"/>
        <v>0</v>
      </c>
      <c r="BW26" s="9">
        <f t="shared" si="55"/>
        <v>0</v>
      </c>
      <c r="BX26" s="28">
        <f t="shared" si="56"/>
        <v>0</v>
      </c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65">
        <f t="shared" si="11"/>
        <v>0</v>
      </c>
      <c r="CN26" s="71"/>
      <c r="CO26" s="80"/>
      <c r="CP26" s="28">
        <f t="shared" si="12"/>
        <v>0</v>
      </c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65">
        <f t="shared" si="13"/>
        <v>0</v>
      </c>
      <c r="DF26" s="71"/>
      <c r="DG26" s="78"/>
      <c r="DH26" s="28">
        <f t="shared" si="57"/>
        <v>0</v>
      </c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65">
        <f t="shared" si="14"/>
        <v>0</v>
      </c>
      <c r="DX26" s="71"/>
      <c r="DY26" s="80"/>
      <c r="DZ26" s="28">
        <f t="shared" si="15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8">
        <f t="shared" si="66"/>
        <v>0</v>
      </c>
      <c r="EJ26" s="8">
        <f t="shared" si="67"/>
        <v>0</v>
      </c>
      <c r="EK26" s="8">
        <f t="shared" si="68"/>
        <v>0</v>
      </c>
      <c r="EL26" s="8">
        <f t="shared" si="69"/>
        <v>0</v>
      </c>
      <c r="EM26" s="8">
        <f t="shared" si="70"/>
        <v>0</v>
      </c>
      <c r="EN26" s="8">
        <f t="shared" si="71"/>
        <v>0</v>
      </c>
      <c r="EO26" s="8">
        <f t="shared" si="72"/>
        <v>0</v>
      </c>
      <c r="EP26" s="8">
        <f t="shared" si="73"/>
        <v>0</v>
      </c>
      <c r="EQ26" s="9">
        <f t="shared" si="74"/>
        <v>0</v>
      </c>
    </row>
    <row r="27" spans="1:147" ht="12.75">
      <c r="A27" s="37">
        <v>18</v>
      </c>
      <c r="B27" s="73"/>
      <c r="C27" s="74"/>
      <c r="D27" s="28">
        <f t="shared" si="17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65">
        <f t="shared" si="18"/>
        <v>0</v>
      </c>
      <c r="T27" s="71"/>
      <c r="U27" s="78"/>
      <c r="V27" s="28">
        <f t="shared" si="19"/>
        <v>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65">
        <f t="shared" si="20"/>
        <v>0</v>
      </c>
      <c r="AL27" s="71"/>
      <c r="AM27" s="78"/>
      <c r="AN27" s="92">
        <f t="shared" si="21"/>
        <v>0</v>
      </c>
      <c r="AO27" s="8">
        <f t="shared" si="22"/>
        <v>0</v>
      </c>
      <c r="AP27" s="8">
        <f t="shared" si="23"/>
        <v>0</v>
      </c>
      <c r="AQ27" s="8">
        <f t="shared" si="24"/>
        <v>0</v>
      </c>
      <c r="AR27" s="8">
        <f t="shared" si="25"/>
        <v>0</v>
      </c>
      <c r="AS27" s="8">
        <f t="shared" si="26"/>
        <v>0</v>
      </c>
      <c r="AT27" s="8">
        <f t="shared" si="27"/>
        <v>0</v>
      </c>
      <c r="AU27" s="8">
        <f t="shared" si="28"/>
        <v>0</v>
      </c>
      <c r="AV27" s="8">
        <f t="shared" si="29"/>
        <v>0</v>
      </c>
      <c r="AW27" s="8">
        <f t="shared" si="30"/>
        <v>0</v>
      </c>
      <c r="AX27" s="8">
        <f t="shared" si="31"/>
        <v>0</v>
      </c>
      <c r="AY27" s="8">
        <f t="shared" si="32"/>
        <v>0</v>
      </c>
      <c r="AZ27" s="8">
        <f t="shared" si="33"/>
        <v>0</v>
      </c>
      <c r="BA27" s="8">
        <f t="shared" si="34"/>
        <v>0</v>
      </c>
      <c r="BB27" s="8">
        <f t="shared" si="35"/>
        <v>0</v>
      </c>
      <c r="BC27" s="8">
        <f t="shared" si="36"/>
        <v>0</v>
      </c>
      <c r="BD27" s="8">
        <f t="shared" si="37"/>
        <v>0</v>
      </c>
      <c r="BE27" s="67">
        <f t="shared" si="38"/>
        <v>0</v>
      </c>
      <c r="BF27" s="28">
        <f t="shared" si="9"/>
        <v>0</v>
      </c>
      <c r="BG27" s="8">
        <f t="shared" si="39"/>
        <v>0</v>
      </c>
      <c r="BH27" s="8">
        <f t="shared" si="40"/>
        <v>0</v>
      </c>
      <c r="BI27" s="8">
        <f t="shared" si="41"/>
        <v>0</v>
      </c>
      <c r="BJ27" s="8">
        <f t="shared" si="42"/>
        <v>0</v>
      </c>
      <c r="BK27" s="8">
        <f t="shared" si="43"/>
        <v>0</v>
      </c>
      <c r="BL27" s="8">
        <f t="shared" si="44"/>
        <v>0</v>
      </c>
      <c r="BM27" s="8">
        <f t="shared" si="45"/>
        <v>0</v>
      </c>
      <c r="BN27" s="8">
        <f t="shared" si="46"/>
        <v>0</v>
      </c>
      <c r="BO27" s="8">
        <f t="shared" si="47"/>
        <v>0</v>
      </c>
      <c r="BP27" s="8">
        <f t="shared" si="48"/>
        <v>0</v>
      </c>
      <c r="BQ27" s="8">
        <f t="shared" si="49"/>
        <v>0</v>
      </c>
      <c r="BR27" s="8">
        <f t="shared" si="50"/>
        <v>0</v>
      </c>
      <c r="BS27" s="8">
        <f t="shared" si="51"/>
        <v>0</v>
      </c>
      <c r="BT27" s="8">
        <f t="shared" si="52"/>
        <v>0</v>
      </c>
      <c r="BU27" s="8">
        <f t="shared" si="53"/>
        <v>0</v>
      </c>
      <c r="BV27" s="8">
        <f t="shared" si="54"/>
        <v>0</v>
      </c>
      <c r="BW27" s="9">
        <f t="shared" si="55"/>
        <v>0</v>
      </c>
      <c r="BX27" s="28">
        <f t="shared" si="56"/>
        <v>0</v>
      </c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65">
        <f t="shared" si="11"/>
        <v>0</v>
      </c>
      <c r="CN27" s="71"/>
      <c r="CO27" s="80"/>
      <c r="CP27" s="28">
        <f t="shared" si="12"/>
        <v>0</v>
      </c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65">
        <f t="shared" si="13"/>
        <v>0</v>
      </c>
      <c r="DF27" s="71"/>
      <c r="DG27" s="78"/>
      <c r="DH27" s="28">
        <f>DI27+DJ27+DK27+DQ27+DR27+DS27+DT27+DU27+DW27+DV27+DL27+DM27+DN27+DO27+DP27</f>
        <v>0</v>
      </c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65">
        <f t="shared" si="14"/>
        <v>0</v>
      </c>
      <c r="DX27" s="71"/>
      <c r="DY27" s="80"/>
      <c r="DZ27" s="28">
        <f t="shared" si="15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8">
        <f t="shared" si="66"/>
        <v>0</v>
      </c>
      <c r="EJ27" s="8">
        <f t="shared" si="67"/>
        <v>0</v>
      </c>
      <c r="EK27" s="8">
        <f t="shared" si="68"/>
        <v>0</v>
      </c>
      <c r="EL27" s="8">
        <f t="shared" si="69"/>
        <v>0</v>
      </c>
      <c r="EM27" s="8">
        <f t="shared" si="70"/>
        <v>0</v>
      </c>
      <c r="EN27" s="8">
        <f t="shared" si="71"/>
        <v>0</v>
      </c>
      <c r="EO27" s="8">
        <f t="shared" si="72"/>
        <v>0</v>
      </c>
      <c r="EP27" s="8">
        <f t="shared" si="73"/>
        <v>0</v>
      </c>
      <c r="EQ27" s="9">
        <f t="shared" si="74"/>
        <v>0</v>
      </c>
    </row>
    <row r="28" spans="1:147" ht="12.75">
      <c r="A28" s="37">
        <v>19</v>
      </c>
      <c r="B28" s="73"/>
      <c r="C28" s="74"/>
      <c r="D28" s="28">
        <f t="shared" si="17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65">
        <f t="shared" si="18"/>
        <v>0</v>
      </c>
      <c r="T28" s="71"/>
      <c r="U28" s="78"/>
      <c r="V28" s="28">
        <f>X28+AE28+AH28+AI28+AJ28+W28+Y28+Z28+AA28+AB28+AC28+AD28+AF28+AG28+AK28</f>
        <v>0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65">
        <f t="shared" si="20"/>
        <v>0</v>
      </c>
      <c r="AL28" s="71"/>
      <c r="AM28" s="78"/>
      <c r="AN28" s="92">
        <f t="shared" si="21"/>
        <v>0</v>
      </c>
      <c r="AO28" s="8">
        <f t="shared" si="22"/>
        <v>0</v>
      </c>
      <c r="AP28" s="8">
        <f t="shared" si="23"/>
        <v>0</v>
      </c>
      <c r="AQ28" s="8">
        <f t="shared" si="24"/>
        <v>0</v>
      </c>
      <c r="AR28" s="8">
        <f t="shared" si="25"/>
        <v>0</v>
      </c>
      <c r="AS28" s="8">
        <f t="shared" si="26"/>
        <v>0</v>
      </c>
      <c r="AT28" s="8">
        <f t="shared" si="27"/>
        <v>0</v>
      </c>
      <c r="AU28" s="8">
        <f t="shared" si="28"/>
        <v>0</v>
      </c>
      <c r="AV28" s="8">
        <f t="shared" si="29"/>
        <v>0</v>
      </c>
      <c r="AW28" s="8">
        <f t="shared" si="30"/>
        <v>0</v>
      </c>
      <c r="AX28" s="8">
        <f t="shared" si="31"/>
        <v>0</v>
      </c>
      <c r="AY28" s="8">
        <f t="shared" si="32"/>
        <v>0</v>
      </c>
      <c r="AZ28" s="8">
        <f t="shared" si="33"/>
        <v>0</v>
      </c>
      <c r="BA28" s="8">
        <f t="shared" si="34"/>
        <v>0</v>
      </c>
      <c r="BB28" s="8">
        <f t="shared" si="35"/>
        <v>0</v>
      </c>
      <c r="BC28" s="8">
        <f t="shared" si="36"/>
        <v>0</v>
      </c>
      <c r="BD28" s="8">
        <f t="shared" si="37"/>
        <v>0</v>
      </c>
      <c r="BE28" s="67">
        <f t="shared" si="38"/>
        <v>0</v>
      </c>
      <c r="BF28" s="28">
        <f t="shared" si="9"/>
        <v>0</v>
      </c>
      <c r="BG28" s="8">
        <f t="shared" si="39"/>
        <v>0</v>
      </c>
      <c r="BH28" s="8">
        <f t="shared" si="40"/>
        <v>0</v>
      </c>
      <c r="BI28" s="8">
        <f t="shared" si="41"/>
        <v>0</v>
      </c>
      <c r="BJ28" s="8">
        <f t="shared" si="42"/>
        <v>0</v>
      </c>
      <c r="BK28" s="8">
        <f t="shared" si="43"/>
        <v>0</v>
      </c>
      <c r="BL28" s="8">
        <f t="shared" si="44"/>
        <v>0</v>
      </c>
      <c r="BM28" s="8">
        <f t="shared" si="45"/>
        <v>0</v>
      </c>
      <c r="BN28" s="8">
        <f t="shared" si="46"/>
        <v>0</v>
      </c>
      <c r="BO28" s="8">
        <f t="shared" si="47"/>
        <v>0</v>
      </c>
      <c r="BP28" s="8">
        <f t="shared" si="48"/>
        <v>0</v>
      </c>
      <c r="BQ28" s="8">
        <f t="shared" si="49"/>
        <v>0</v>
      </c>
      <c r="BR28" s="8">
        <f t="shared" si="50"/>
        <v>0</v>
      </c>
      <c r="BS28" s="8">
        <f t="shared" si="51"/>
        <v>0</v>
      </c>
      <c r="BT28" s="8">
        <f t="shared" si="52"/>
        <v>0</v>
      </c>
      <c r="BU28" s="8">
        <f t="shared" si="53"/>
        <v>0</v>
      </c>
      <c r="BV28" s="8">
        <f t="shared" si="54"/>
        <v>0</v>
      </c>
      <c r="BW28" s="9">
        <f t="shared" si="55"/>
        <v>0</v>
      </c>
      <c r="BX28" s="28">
        <f t="shared" si="56"/>
        <v>0</v>
      </c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65">
        <f t="shared" si="11"/>
        <v>0</v>
      </c>
      <c r="CN28" s="71"/>
      <c r="CO28" s="80"/>
      <c r="CP28" s="28">
        <f t="shared" si="12"/>
        <v>0</v>
      </c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65">
        <f t="shared" si="13"/>
        <v>0</v>
      </c>
      <c r="DF28" s="71"/>
      <c r="DG28" s="78"/>
      <c r="DH28" s="28">
        <f t="shared" si="57"/>
        <v>0</v>
      </c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65">
        <f t="shared" si="14"/>
        <v>0</v>
      </c>
      <c r="DX28" s="71"/>
      <c r="DY28" s="80"/>
      <c r="DZ28" s="28">
        <f t="shared" si="15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8">
        <f t="shared" si="66"/>
        <v>0</v>
      </c>
      <c r="EJ28" s="8">
        <f t="shared" si="67"/>
        <v>0</v>
      </c>
      <c r="EK28" s="8">
        <f t="shared" si="68"/>
        <v>0</v>
      </c>
      <c r="EL28" s="8">
        <f t="shared" si="69"/>
        <v>0</v>
      </c>
      <c r="EM28" s="8">
        <f t="shared" si="70"/>
        <v>0</v>
      </c>
      <c r="EN28" s="8">
        <f t="shared" si="71"/>
        <v>0</v>
      </c>
      <c r="EO28" s="8">
        <f t="shared" si="72"/>
        <v>0</v>
      </c>
      <c r="EP28" s="8">
        <f t="shared" si="73"/>
        <v>0</v>
      </c>
      <c r="EQ28" s="9">
        <f t="shared" si="74"/>
        <v>0</v>
      </c>
    </row>
    <row r="29" spans="1:147" ht="12.75">
      <c r="A29" s="37">
        <v>20</v>
      </c>
      <c r="B29" s="73"/>
      <c r="C29" s="74"/>
      <c r="D29" s="28">
        <f t="shared" si="17"/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65">
        <f t="shared" si="18"/>
        <v>0</v>
      </c>
      <c r="T29" s="71"/>
      <c r="U29" s="78"/>
      <c r="V29" s="28">
        <f t="shared" si="19"/>
        <v>0</v>
      </c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65">
        <f t="shared" si="20"/>
        <v>0</v>
      </c>
      <c r="AL29" s="71"/>
      <c r="AM29" s="78"/>
      <c r="AN29" s="92">
        <f t="shared" si="21"/>
        <v>0</v>
      </c>
      <c r="AO29" s="8">
        <f t="shared" si="22"/>
        <v>0</v>
      </c>
      <c r="AP29" s="8">
        <f t="shared" si="23"/>
        <v>0</v>
      </c>
      <c r="AQ29" s="8">
        <f t="shared" si="24"/>
        <v>0</v>
      </c>
      <c r="AR29" s="8">
        <f t="shared" si="25"/>
        <v>0</v>
      </c>
      <c r="AS29" s="8">
        <f t="shared" si="26"/>
        <v>0</v>
      </c>
      <c r="AT29" s="8">
        <f t="shared" si="27"/>
        <v>0</v>
      </c>
      <c r="AU29" s="8">
        <f t="shared" si="28"/>
        <v>0</v>
      </c>
      <c r="AV29" s="8">
        <f>L29+AD29</f>
        <v>0</v>
      </c>
      <c r="AW29" s="8">
        <f t="shared" si="30"/>
        <v>0</v>
      </c>
      <c r="AX29" s="8">
        <f t="shared" si="31"/>
        <v>0</v>
      </c>
      <c r="AY29" s="8">
        <f t="shared" si="32"/>
        <v>0</v>
      </c>
      <c r="AZ29" s="8">
        <f t="shared" si="33"/>
        <v>0</v>
      </c>
      <c r="BA29" s="8">
        <f t="shared" si="34"/>
        <v>0</v>
      </c>
      <c r="BB29" s="8">
        <f t="shared" si="35"/>
        <v>0</v>
      </c>
      <c r="BC29" s="8">
        <f t="shared" si="36"/>
        <v>0</v>
      </c>
      <c r="BD29" s="8">
        <f t="shared" si="37"/>
        <v>0</v>
      </c>
      <c r="BE29" s="67">
        <f t="shared" si="38"/>
        <v>0</v>
      </c>
      <c r="BF29" s="28">
        <f t="shared" si="9"/>
        <v>0</v>
      </c>
      <c r="BG29" s="8">
        <f t="shared" si="39"/>
        <v>0</v>
      </c>
      <c r="BH29" s="8">
        <f t="shared" si="40"/>
        <v>0</v>
      </c>
      <c r="BI29" s="8">
        <f t="shared" si="41"/>
        <v>0</v>
      </c>
      <c r="BJ29" s="8">
        <f t="shared" si="42"/>
        <v>0</v>
      </c>
      <c r="BK29" s="8">
        <f t="shared" si="43"/>
        <v>0</v>
      </c>
      <c r="BL29" s="8">
        <f t="shared" si="44"/>
        <v>0</v>
      </c>
      <c r="BM29" s="8">
        <f t="shared" si="45"/>
        <v>0</v>
      </c>
      <c r="BN29" s="8">
        <f t="shared" si="46"/>
        <v>0</v>
      </c>
      <c r="BO29" s="8">
        <f t="shared" si="47"/>
        <v>0</v>
      </c>
      <c r="BP29" s="8">
        <f t="shared" si="48"/>
        <v>0</v>
      </c>
      <c r="BQ29" s="8">
        <f t="shared" si="49"/>
        <v>0</v>
      </c>
      <c r="BR29" s="8">
        <f t="shared" si="50"/>
        <v>0</v>
      </c>
      <c r="BS29" s="8">
        <f t="shared" si="51"/>
        <v>0</v>
      </c>
      <c r="BT29" s="8">
        <f t="shared" si="52"/>
        <v>0</v>
      </c>
      <c r="BU29" s="8">
        <f t="shared" si="53"/>
        <v>0</v>
      </c>
      <c r="BV29" s="8">
        <f t="shared" si="54"/>
        <v>0</v>
      </c>
      <c r="BW29" s="9">
        <f t="shared" si="55"/>
        <v>0</v>
      </c>
      <c r="BX29" s="28">
        <f t="shared" si="56"/>
        <v>0</v>
      </c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65">
        <f t="shared" si="11"/>
        <v>0</v>
      </c>
      <c r="CN29" s="71"/>
      <c r="CO29" s="80"/>
      <c r="CP29" s="28">
        <f t="shared" si="12"/>
        <v>0</v>
      </c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65">
        <f t="shared" si="13"/>
        <v>0</v>
      </c>
      <c r="DF29" s="71"/>
      <c r="DG29" s="78"/>
      <c r="DH29" s="28">
        <f t="shared" si="57"/>
        <v>0</v>
      </c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65">
        <f t="shared" si="14"/>
        <v>0</v>
      </c>
      <c r="DX29" s="71"/>
      <c r="DY29" s="80"/>
      <c r="DZ29" s="28">
        <f t="shared" si="15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8">
        <f t="shared" si="66"/>
        <v>0</v>
      </c>
      <c r="EJ29" s="8">
        <f t="shared" si="67"/>
        <v>0</v>
      </c>
      <c r="EK29" s="8">
        <f t="shared" si="68"/>
        <v>0</v>
      </c>
      <c r="EL29" s="8">
        <f t="shared" si="69"/>
        <v>0</v>
      </c>
      <c r="EM29" s="8">
        <f t="shared" si="70"/>
        <v>0</v>
      </c>
      <c r="EN29" s="8">
        <f t="shared" si="71"/>
        <v>0</v>
      </c>
      <c r="EO29" s="8">
        <f t="shared" si="72"/>
        <v>0</v>
      </c>
      <c r="EP29" s="8">
        <f t="shared" si="73"/>
        <v>0</v>
      </c>
      <c r="EQ29" s="9">
        <f t="shared" si="74"/>
        <v>0</v>
      </c>
    </row>
    <row r="30" spans="1:147" ht="12.75">
      <c r="A30" s="37">
        <v>21</v>
      </c>
      <c r="B30" s="73"/>
      <c r="C30" s="74"/>
      <c r="D30" s="28">
        <f t="shared" si="17"/>
        <v>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65">
        <f t="shared" si="18"/>
        <v>0</v>
      </c>
      <c r="T30" s="71"/>
      <c r="U30" s="78"/>
      <c r="V30" s="28">
        <f t="shared" si="19"/>
        <v>0</v>
      </c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65">
        <f t="shared" si="20"/>
        <v>0</v>
      </c>
      <c r="AL30" s="71"/>
      <c r="AM30" s="78"/>
      <c r="AN30" s="92">
        <f t="shared" si="21"/>
        <v>0</v>
      </c>
      <c r="AO30" s="8">
        <f t="shared" si="22"/>
        <v>0</v>
      </c>
      <c r="AP30" s="8">
        <f t="shared" si="23"/>
        <v>0</v>
      </c>
      <c r="AQ30" s="8">
        <f t="shared" si="24"/>
        <v>0</v>
      </c>
      <c r="AR30" s="8">
        <f t="shared" si="25"/>
        <v>0</v>
      </c>
      <c r="AS30" s="8">
        <f t="shared" si="26"/>
        <v>0</v>
      </c>
      <c r="AT30" s="8">
        <f t="shared" si="27"/>
        <v>0</v>
      </c>
      <c r="AU30" s="8">
        <f t="shared" si="28"/>
        <v>0</v>
      </c>
      <c r="AV30" s="8">
        <f t="shared" si="29"/>
        <v>0</v>
      </c>
      <c r="AW30" s="8">
        <f t="shared" si="30"/>
        <v>0</v>
      </c>
      <c r="AX30" s="8">
        <f t="shared" si="31"/>
        <v>0</v>
      </c>
      <c r="AY30" s="8">
        <f t="shared" si="32"/>
        <v>0</v>
      </c>
      <c r="AZ30" s="8">
        <f t="shared" si="33"/>
        <v>0</v>
      </c>
      <c r="BA30" s="8">
        <f t="shared" si="34"/>
        <v>0</v>
      </c>
      <c r="BB30" s="8">
        <f t="shared" si="35"/>
        <v>0</v>
      </c>
      <c r="BC30" s="8">
        <f t="shared" si="36"/>
        <v>0</v>
      </c>
      <c r="BD30" s="8">
        <f t="shared" si="37"/>
        <v>0</v>
      </c>
      <c r="BE30" s="67">
        <f t="shared" si="38"/>
        <v>0</v>
      </c>
      <c r="BF30" s="28">
        <f t="shared" si="9"/>
        <v>0</v>
      </c>
      <c r="BG30" s="8">
        <f t="shared" si="39"/>
        <v>0</v>
      </c>
      <c r="BH30" s="8">
        <f t="shared" si="40"/>
        <v>0</v>
      </c>
      <c r="BI30" s="8">
        <f t="shared" si="41"/>
        <v>0</v>
      </c>
      <c r="BJ30" s="8">
        <f t="shared" si="42"/>
        <v>0</v>
      </c>
      <c r="BK30" s="8">
        <f t="shared" si="43"/>
        <v>0</v>
      </c>
      <c r="BL30" s="8">
        <f t="shared" si="44"/>
        <v>0</v>
      </c>
      <c r="BM30" s="8">
        <f t="shared" si="45"/>
        <v>0</v>
      </c>
      <c r="BN30" s="8">
        <f t="shared" si="46"/>
        <v>0</v>
      </c>
      <c r="BO30" s="8">
        <f t="shared" si="47"/>
        <v>0</v>
      </c>
      <c r="BP30" s="8">
        <f t="shared" si="48"/>
        <v>0</v>
      </c>
      <c r="BQ30" s="8">
        <f t="shared" si="49"/>
        <v>0</v>
      </c>
      <c r="BR30" s="8">
        <f t="shared" si="50"/>
        <v>0</v>
      </c>
      <c r="BS30" s="8">
        <f t="shared" si="51"/>
        <v>0</v>
      </c>
      <c r="BT30" s="8">
        <f t="shared" si="52"/>
        <v>0</v>
      </c>
      <c r="BU30" s="8">
        <f t="shared" si="53"/>
        <v>0</v>
      </c>
      <c r="BV30" s="8">
        <f t="shared" si="54"/>
        <v>0</v>
      </c>
      <c r="BW30" s="9">
        <f t="shared" si="55"/>
        <v>0</v>
      </c>
      <c r="BX30" s="28">
        <f t="shared" si="56"/>
        <v>0</v>
      </c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65">
        <f t="shared" si="11"/>
        <v>0</v>
      </c>
      <c r="CN30" s="71"/>
      <c r="CO30" s="80"/>
      <c r="CP30" s="28">
        <f t="shared" si="12"/>
        <v>0</v>
      </c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65">
        <f t="shared" si="13"/>
        <v>0</v>
      </c>
      <c r="DF30" s="71"/>
      <c r="DG30" s="78"/>
      <c r="DH30" s="28">
        <f t="shared" si="57"/>
        <v>0</v>
      </c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65">
        <f t="shared" si="14"/>
        <v>0</v>
      </c>
      <c r="DX30" s="71"/>
      <c r="DY30" s="80"/>
      <c r="DZ30" s="28">
        <f t="shared" si="15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8">
        <f t="shared" si="66"/>
        <v>0</v>
      </c>
      <c r="EJ30" s="8">
        <f t="shared" si="67"/>
        <v>0</v>
      </c>
      <c r="EK30" s="8">
        <f t="shared" si="68"/>
        <v>0</v>
      </c>
      <c r="EL30" s="8">
        <f t="shared" si="69"/>
        <v>0</v>
      </c>
      <c r="EM30" s="8">
        <f t="shared" si="70"/>
        <v>0</v>
      </c>
      <c r="EN30" s="8">
        <f t="shared" si="71"/>
        <v>0</v>
      </c>
      <c r="EO30" s="8">
        <f t="shared" si="72"/>
        <v>0</v>
      </c>
      <c r="EP30" s="8">
        <f t="shared" si="73"/>
        <v>0</v>
      </c>
      <c r="EQ30" s="9">
        <f t="shared" si="74"/>
        <v>0</v>
      </c>
    </row>
    <row r="31" spans="1:147" ht="12.75">
      <c r="A31" s="37">
        <v>22</v>
      </c>
      <c r="B31" s="73"/>
      <c r="C31" s="74"/>
      <c r="D31" s="28">
        <f t="shared" si="17"/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65">
        <f t="shared" si="18"/>
        <v>0</v>
      </c>
      <c r="T31" s="71"/>
      <c r="U31" s="78"/>
      <c r="V31" s="28">
        <f t="shared" si="19"/>
        <v>0</v>
      </c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65">
        <f t="shared" si="20"/>
        <v>0</v>
      </c>
      <c r="AL31" s="71"/>
      <c r="AM31" s="78"/>
      <c r="AN31" s="92">
        <f t="shared" si="21"/>
        <v>0</v>
      </c>
      <c r="AO31" s="8">
        <f t="shared" si="22"/>
        <v>0</v>
      </c>
      <c r="AP31" s="8">
        <f t="shared" si="23"/>
        <v>0</v>
      </c>
      <c r="AQ31" s="8">
        <f t="shared" si="24"/>
        <v>0</v>
      </c>
      <c r="AR31" s="8">
        <f t="shared" si="25"/>
        <v>0</v>
      </c>
      <c r="AS31" s="8">
        <f t="shared" si="26"/>
        <v>0</v>
      </c>
      <c r="AT31" s="8">
        <f t="shared" si="27"/>
        <v>0</v>
      </c>
      <c r="AU31" s="8">
        <f t="shared" si="28"/>
        <v>0</v>
      </c>
      <c r="AV31" s="8">
        <f t="shared" si="29"/>
        <v>0</v>
      </c>
      <c r="AW31" s="8">
        <f t="shared" si="30"/>
        <v>0</v>
      </c>
      <c r="AX31" s="8">
        <f t="shared" si="31"/>
        <v>0</v>
      </c>
      <c r="AY31" s="8">
        <f t="shared" si="32"/>
        <v>0</v>
      </c>
      <c r="AZ31" s="8">
        <f t="shared" si="33"/>
        <v>0</v>
      </c>
      <c r="BA31" s="8">
        <f t="shared" si="34"/>
        <v>0</v>
      </c>
      <c r="BB31" s="8">
        <f t="shared" si="35"/>
        <v>0</v>
      </c>
      <c r="BC31" s="8">
        <f t="shared" si="36"/>
        <v>0</v>
      </c>
      <c r="BD31" s="8">
        <f t="shared" si="37"/>
        <v>0</v>
      </c>
      <c r="BE31" s="67">
        <f t="shared" si="38"/>
        <v>0</v>
      </c>
      <c r="BF31" s="28">
        <f t="shared" si="9"/>
        <v>0</v>
      </c>
      <c r="BG31" s="8">
        <f t="shared" si="39"/>
        <v>0</v>
      </c>
      <c r="BH31" s="8">
        <f t="shared" si="40"/>
        <v>0</v>
      </c>
      <c r="BI31" s="8">
        <f t="shared" si="41"/>
        <v>0</v>
      </c>
      <c r="BJ31" s="8">
        <f t="shared" si="42"/>
        <v>0</v>
      </c>
      <c r="BK31" s="8">
        <f t="shared" si="43"/>
        <v>0</v>
      </c>
      <c r="BL31" s="8">
        <f t="shared" si="44"/>
        <v>0</v>
      </c>
      <c r="BM31" s="8">
        <f t="shared" si="45"/>
        <v>0</v>
      </c>
      <c r="BN31" s="8">
        <f t="shared" si="46"/>
        <v>0</v>
      </c>
      <c r="BO31" s="8">
        <f t="shared" si="47"/>
        <v>0</v>
      </c>
      <c r="BP31" s="8">
        <f t="shared" si="48"/>
        <v>0</v>
      </c>
      <c r="BQ31" s="8">
        <f t="shared" si="49"/>
        <v>0</v>
      </c>
      <c r="BR31" s="8">
        <f t="shared" si="50"/>
        <v>0</v>
      </c>
      <c r="BS31" s="8">
        <f t="shared" si="51"/>
        <v>0</v>
      </c>
      <c r="BT31" s="8">
        <f t="shared" si="52"/>
        <v>0</v>
      </c>
      <c r="BU31" s="8">
        <f t="shared" si="53"/>
        <v>0</v>
      </c>
      <c r="BV31" s="8">
        <f t="shared" si="54"/>
        <v>0</v>
      </c>
      <c r="BW31" s="9">
        <f t="shared" si="55"/>
        <v>0</v>
      </c>
      <c r="BX31" s="28">
        <f t="shared" si="56"/>
        <v>0</v>
      </c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65">
        <f t="shared" si="11"/>
        <v>0</v>
      </c>
      <c r="CN31" s="71"/>
      <c r="CO31" s="80"/>
      <c r="CP31" s="28">
        <f t="shared" si="12"/>
        <v>0</v>
      </c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65">
        <f t="shared" si="13"/>
        <v>0</v>
      </c>
      <c r="DF31" s="71"/>
      <c r="DG31" s="78"/>
      <c r="DH31" s="28">
        <f t="shared" si="57"/>
        <v>0</v>
      </c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65">
        <f t="shared" si="14"/>
        <v>0</v>
      </c>
      <c r="DX31" s="71"/>
      <c r="DY31" s="80"/>
      <c r="DZ31" s="28">
        <f t="shared" si="15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8">
        <f t="shared" si="66"/>
        <v>0</v>
      </c>
      <c r="EJ31" s="8">
        <f t="shared" si="67"/>
        <v>0</v>
      </c>
      <c r="EK31" s="8">
        <f t="shared" si="68"/>
        <v>0</v>
      </c>
      <c r="EL31" s="8">
        <f t="shared" si="69"/>
        <v>0</v>
      </c>
      <c r="EM31" s="8">
        <f t="shared" si="70"/>
        <v>0</v>
      </c>
      <c r="EN31" s="8">
        <f t="shared" si="71"/>
        <v>0</v>
      </c>
      <c r="EO31" s="8">
        <f t="shared" si="72"/>
        <v>0</v>
      </c>
      <c r="EP31" s="8">
        <f t="shared" si="73"/>
        <v>0</v>
      </c>
      <c r="EQ31" s="9">
        <f t="shared" si="74"/>
        <v>0</v>
      </c>
    </row>
    <row r="32" spans="1:147" ht="12.75">
      <c r="A32" s="37">
        <v>23</v>
      </c>
      <c r="B32" s="73"/>
      <c r="C32" s="74"/>
      <c r="D32" s="28">
        <f t="shared" si="17"/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65">
        <f t="shared" si="18"/>
        <v>0</v>
      </c>
      <c r="T32" s="71"/>
      <c r="U32" s="78"/>
      <c r="V32" s="28">
        <f t="shared" si="19"/>
        <v>0</v>
      </c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65">
        <f t="shared" si="20"/>
        <v>0</v>
      </c>
      <c r="AL32" s="71"/>
      <c r="AM32" s="78"/>
      <c r="AN32" s="92">
        <f t="shared" si="21"/>
        <v>0</v>
      </c>
      <c r="AO32" s="8">
        <f t="shared" si="22"/>
        <v>0</v>
      </c>
      <c r="AP32" s="8">
        <f t="shared" si="23"/>
        <v>0</v>
      </c>
      <c r="AQ32" s="8">
        <f t="shared" si="24"/>
        <v>0</v>
      </c>
      <c r="AR32" s="8">
        <f t="shared" si="25"/>
        <v>0</v>
      </c>
      <c r="AS32" s="8">
        <f t="shared" si="26"/>
        <v>0</v>
      </c>
      <c r="AT32" s="8">
        <f t="shared" si="27"/>
        <v>0</v>
      </c>
      <c r="AU32" s="8">
        <f t="shared" si="28"/>
        <v>0</v>
      </c>
      <c r="AV32" s="8">
        <f t="shared" si="29"/>
        <v>0</v>
      </c>
      <c r="AW32" s="8">
        <f t="shared" si="30"/>
        <v>0</v>
      </c>
      <c r="AX32" s="8">
        <f t="shared" si="31"/>
        <v>0</v>
      </c>
      <c r="AY32" s="8">
        <f t="shared" si="32"/>
        <v>0</v>
      </c>
      <c r="AZ32" s="8">
        <f t="shared" si="33"/>
        <v>0</v>
      </c>
      <c r="BA32" s="8">
        <f t="shared" si="34"/>
        <v>0</v>
      </c>
      <c r="BB32" s="8">
        <f t="shared" si="35"/>
        <v>0</v>
      </c>
      <c r="BC32" s="8">
        <f t="shared" si="36"/>
        <v>0</v>
      </c>
      <c r="BD32" s="8">
        <f t="shared" si="37"/>
        <v>0</v>
      </c>
      <c r="BE32" s="67">
        <f t="shared" si="38"/>
        <v>0</v>
      </c>
      <c r="BF32" s="28">
        <f t="shared" si="9"/>
        <v>0</v>
      </c>
      <c r="BG32" s="8">
        <f t="shared" si="39"/>
        <v>0</v>
      </c>
      <c r="BH32" s="8">
        <f t="shared" si="40"/>
        <v>0</v>
      </c>
      <c r="BI32" s="8">
        <f t="shared" si="41"/>
        <v>0</v>
      </c>
      <c r="BJ32" s="8">
        <f t="shared" si="42"/>
        <v>0</v>
      </c>
      <c r="BK32" s="8">
        <f t="shared" si="43"/>
        <v>0</v>
      </c>
      <c r="BL32" s="8">
        <f t="shared" si="44"/>
        <v>0</v>
      </c>
      <c r="BM32" s="8">
        <f t="shared" si="45"/>
        <v>0</v>
      </c>
      <c r="BN32" s="8">
        <f t="shared" si="46"/>
        <v>0</v>
      </c>
      <c r="BO32" s="8">
        <f t="shared" si="47"/>
        <v>0</v>
      </c>
      <c r="BP32" s="8">
        <f t="shared" si="48"/>
        <v>0</v>
      </c>
      <c r="BQ32" s="8">
        <f t="shared" si="49"/>
        <v>0</v>
      </c>
      <c r="BR32" s="8">
        <f t="shared" si="50"/>
        <v>0</v>
      </c>
      <c r="BS32" s="8">
        <f t="shared" si="51"/>
        <v>0</v>
      </c>
      <c r="BT32" s="8">
        <f t="shared" si="52"/>
        <v>0</v>
      </c>
      <c r="BU32" s="8">
        <f t="shared" si="53"/>
        <v>0</v>
      </c>
      <c r="BV32" s="8">
        <f t="shared" si="54"/>
        <v>0</v>
      </c>
      <c r="BW32" s="9">
        <f t="shared" si="55"/>
        <v>0</v>
      </c>
      <c r="BX32" s="28">
        <f t="shared" si="56"/>
        <v>0</v>
      </c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65">
        <f t="shared" si="11"/>
        <v>0</v>
      </c>
      <c r="CN32" s="71"/>
      <c r="CO32" s="80"/>
      <c r="CP32" s="28">
        <f t="shared" si="12"/>
        <v>0</v>
      </c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65">
        <f t="shared" si="13"/>
        <v>0</v>
      </c>
      <c r="DF32" s="71"/>
      <c r="DG32" s="78"/>
      <c r="DH32" s="28">
        <f t="shared" si="57"/>
        <v>0</v>
      </c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65">
        <f t="shared" si="14"/>
        <v>0</v>
      </c>
      <c r="DX32" s="71"/>
      <c r="DY32" s="80"/>
      <c r="DZ32" s="28">
        <f t="shared" si="15"/>
        <v>0</v>
      </c>
      <c r="EA32" s="8">
        <f t="shared" si="58"/>
        <v>0</v>
      </c>
      <c r="EB32" s="8">
        <f t="shared" si="59"/>
        <v>0</v>
      </c>
      <c r="EC32" s="8">
        <f t="shared" si="60"/>
        <v>0</v>
      </c>
      <c r="ED32" s="8">
        <f t="shared" si="61"/>
        <v>0</v>
      </c>
      <c r="EE32" s="8">
        <f t="shared" si="62"/>
        <v>0</v>
      </c>
      <c r="EF32" s="8">
        <f t="shared" si="63"/>
        <v>0</v>
      </c>
      <c r="EG32" s="8">
        <f t="shared" si="64"/>
        <v>0</v>
      </c>
      <c r="EH32" s="8">
        <f t="shared" si="65"/>
        <v>0</v>
      </c>
      <c r="EI32" s="8">
        <f t="shared" si="66"/>
        <v>0</v>
      </c>
      <c r="EJ32" s="8">
        <f t="shared" si="67"/>
        <v>0</v>
      </c>
      <c r="EK32" s="8">
        <f t="shared" si="68"/>
        <v>0</v>
      </c>
      <c r="EL32" s="8">
        <f t="shared" si="69"/>
        <v>0</v>
      </c>
      <c r="EM32" s="8">
        <f t="shared" si="70"/>
        <v>0</v>
      </c>
      <c r="EN32" s="8">
        <f t="shared" si="71"/>
        <v>0</v>
      </c>
      <c r="EO32" s="8">
        <f t="shared" si="72"/>
        <v>0</v>
      </c>
      <c r="EP32" s="8">
        <f t="shared" si="73"/>
        <v>0</v>
      </c>
      <c r="EQ32" s="9">
        <f t="shared" si="74"/>
        <v>0</v>
      </c>
    </row>
    <row r="33" spans="1:147" ht="13.5" thickBot="1">
      <c r="A33" s="39">
        <v>24</v>
      </c>
      <c r="B33" s="76"/>
      <c r="C33" s="77"/>
      <c r="D33" s="41">
        <f t="shared" si="17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66">
        <f t="shared" si="18"/>
        <v>0</v>
      </c>
      <c r="T33" s="72"/>
      <c r="U33" s="79"/>
      <c r="V33" s="41">
        <f t="shared" si="19"/>
        <v>0</v>
      </c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66">
        <f t="shared" si="20"/>
        <v>0</v>
      </c>
      <c r="AL33" s="72"/>
      <c r="AM33" s="79"/>
      <c r="AN33" s="93">
        <f t="shared" si="21"/>
        <v>0</v>
      </c>
      <c r="AO33" s="10">
        <f t="shared" si="22"/>
        <v>0</v>
      </c>
      <c r="AP33" s="10">
        <f t="shared" si="23"/>
        <v>0</v>
      </c>
      <c r="AQ33" s="10">
        <f t="shared" si="24"/>
        <v>0</v>
      </c>
      <c r="AR33" s="10">
        <f t="shared" si="25"/>
        <v>0</v>
      </c>
      <c r="AS33" s="10">
        <f t="shared" si="26"/>
        <v>0</v>
      </c>
      <c r="AT33" s="10">
        <f t="shared" si="27"/>
        <v>0</v>
      </c>
      <c r="AU33" s="10">
        <f t="shared" si="28"/>
        <v>0</v>
      </c>
      <c r="AV33" s="10">
        <f t="shared" si="29"/>
        <v>0</v>
      </c>
      <c r="AW33" s="10">
        <f t="shared" si="30"/>
        <v>0</v>
      </c>
      <c r="AX33" s="10">
        <f t="shared" si="31"/>
        <v>0</v>
      </c>
      <c r="AY33" s="10">
        <f t="shared" si="32"/>
        <v>0</v>
      </c>
      <c r="AZ33" s="10">
        <f t="shared" si="33"/>
        <v>0</v>
      </c>
      <c r="BA33" s="10">
        <f t="shared" si="34"/>
        <v>0</v>
      </c>
      <c r="BB33" s="10">
        <f t="shared" si="35"/>
        <v>0</v>
      </c>
      <c r="BC33" s="10">
        <f t="shared" si="36"/>
        <v>0</v>
      </c>
      <c r="BD33" s="10">
        <f t="shared" si="37"/>
        <v>0</v>
      </c>
      <c r="BE33" s="68">
        <f t="shared" si="38"/>
        <v>0</v>
      </c>
      <c r="BF33" s="41">
        <f t="shared" si="9"/>
        <v>0</v>
      </c>
      <c r="BG33" s="10">
        <f t="shared" si="39"/>
        <v>0</v>
      </c>
      <c r="BH33" s="10">
        <f t="shared" si="40"/>
        <v>0</v>
      </c>
      <c r="BI33" s="10">
        <f t="shared" si="41"/>
        <v>0</v>
      </c>
      <c r="BJ33" s="10">
        <f t="shared" si="42"/>
        <v>0</v>
      </c>
      <c r="BK33" s="10">
        <f t="shared" si="43"/>
        <v>0</v>
      </c>
      <c r="BL33" s="10">
        <f t="shared" si="44"/>
        <v>0</v>
      </c>
      <c r="BM33" s="10">
        <f>CE33+CW33</f>
        <v>0</v>
      </c>
      <c r="BN33" s="10">
        <f t="shared" si="46"/>
        <v>0</v>
      </c>
      <c r="BO33" s="10">
        <f t="shared" si="47"/>
        <v>0</v>
      </c>
      <c r="BP33" s="10">
        <f t="shared" si="48"/>
        <v>0</v>
      </c>
      <c r="BQ33" s="10">
        <f t="shared" si="49"/>
        <v>0</v>
      </c>
      <c r="BR33" s="10">
        <f t="shared" si="50"/>
        <v>0</v>
      </c>
      <c r="BS33" s="10">
        <f t="shared" si="51"/>
        <v>0</v>
      </c>
      <c r="BT33" s="10">
        <f t="shared" si="52"/>
        <v>0</v>
      </c>
      <c r="BU33" s="10">
        <f t="shared" si="53"/>
        <v>0</v>
      </c>
      <c r="BV33" s="10">
        <f t="shared" si="54"/>
        <v>0</v>
      </c>
      <c r="BW33" s="42">
        <f t="shared" si="55"/>
        <v>0</v>
      </c>
      <c r="BX33" s="41">
        <f t="shared" si="56"/>
        <v>0</v>
      </c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66">
        <f t="shared" si="11"/>
        <v>0</v>
      </c>
      <c r="CN33" s="72"/>
      <c r="CO33" s="81"/>
      <c r="CP33" s="41">
        <f t="shared" si="12"/>
        <v>0</v>
      </c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66">
        <f t="shared" si="13"/>
        <v>0</v>
      </c>
      <c r="DF33" s="72"/>
      <c r="DG33" s="79"/>
      <c r="DH33" s="41">
        <f t="shared" si="57"/>
        <v>0</v>
      </c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66">
        <f t="shared" si="14"/>
        <v>0</v>
      </c>
      <c r="DX33" s="72"/>
      <c r="DY33" s="81"/>
      <c r="DZ33" s="41">
        <f t="shared" si="15"/>
        <v>0</v>
      </c>
      <c r="EA33" s="10">
        <f t="shared" si="58"/>
        <v>0</v>
      </c>
      <c r="EB33" s="10">
        <f t="shared" si="59"/>
        <v>0</v>
      </c>
      <c r="EC33" s="10">
        <f t="shared" si="60"/>
        <v>0</v>
      </c>
      <c r="ED33" s="10">
        <f t="shared" si="61"/>
        <v>0</v>
      </c>
      <c r="EE33" s="10">
        <f t="shared" si="62"/>
        <v>0</v>
      </c>
      <c r="EF33" s="10">
        <f t="shared" si="63"/>
        <v>0</v>
      </c>
      <c r="EG33" s="10">
        <f t="shared" si="64"/>
        <v>0</v>
      </c>
      <c r="EH33" s="10">
        <f t="shared" si="65"/>
        <v>0</v>
      </c>
      <c r="EI33" s="10">
        <f t="shared" si="66"/>
        <v>0</v>
      </c>
      <c r="EJ33" s="10">
        <f t="shared" si="67"/>
        <v>0</v>
      </c>
      <c r="EK33" s="10">
        <f t="shared" si="68"/>
        <v>0</v>
      </c>
      <c r="EL33" s="10">
        <f t="shared" si="69"/>
        <v>0</v>
      </c>
      <c r="EM33" s="10">
        <f t="shared" si="70"/>
        <v>0</v>
      </c>
      <c r="EN33" s="10">
        <f t="shared" si="71"/>
        <v>0</v>
      </c>
      <c r="EO33" s="10">
        <f t="shared" si="72"/>
        <v>0</v>
      </c>
      <c r="EP33" s="10">
        <f t="shared" si="73"/>
        <v>0</v>
      </c>
      <c r="EQ33" s="42">
        <f t="shared" si="74"/>
        <v>0</v>
      </c>
    </row>
    <row r="35" spans="140:146" ht="12.75">
      <c r="EJ35" s="157" t="s">
        <v>57</v>
      </c>
      <c r="EK35" s="157"/>
      <c r="EL35" s="157"/>
      <c r="EM35" s="157"/>
      <c r="EN35" s="157"/>
      <c r="EO35" s="157"/>
      <c r="EP35" s="157"/>
    </row>
    <row r="36" spans="9:10" ht="12.75">
      <c r="I36" s="69"/>
      <c r="J36" s="69"/>
    </row>
    <row r="37" spans="109:147" ht="16.5" customHeight="1">
      <c r="DE37" s="21"/>
      <c r="DF37" s="21"/>
      <c r="DG37" s="21"/>
      <c r="DH37" s="22"/>
      <c r="DI37" s="16"/>
      <c r="DS37" s="17"/>
      <c r="DT37" s="18"/>
      <c r="DU37" s="18"/>
      <c r="DV37" s="82" t="s">
        <v>40</v>
      </c>
      <c r="DW37" s="18" t="s">
        <v>73</v>
      </c>
      <c r="DX37" s="18"/>
      <c r="DY37" s="18"/>
      <c r="DZ37" s="83"/>
      <c r="EA37" s="83"/>
      <c r="EB37" s="17" t="s">
        <v>38</v>
      </c>
      <c r="EC37" s="83"/>
      <c r="ED37" s="83"/>
      <c r="EE37" s="83"/>
      <c r="EF37" s="83"/>
      <c r="EG37" s="83"/>
      <c r="EH37" s="83"/>
      <c r="EI37" s="84" t="s">
        <v>15</v>
      </c>
      <c r="EJ37" s="83"/>
      <c r="EK37" s="83"/>
      <c r="EL37" s="83"/>
      <c r="EM37" s="83"/>
      <c r="EN37" s="83"/>
      <c r="EO37" s="83"/>
      <c r="EP37" s="83"/>
      <c r="EQ37" s="83"/>
    </row>
    <row r="38" spans="109:147" ht="16.5">
      <c r="DE38" s="24"/>
      <c r="DF38" s="24"/>
      <c r="DG38" s="24"/>
      <c r="DH38" s="22"/>
      <c r="DI38" s="23"/>
      <c r="DS38" s="17"/>
      <c r="DT38" s="18"/>
      <c r="DU38" s="18"/>
      <c r="DV38" s="18"/>
      <c r="DW38" s="18"/>
      <c r="DX38" s="18"/>
      <c r="DY38" s="18"/>
      <c r="DZ38" s="83"/>
      <c r="EA38" s="83"/>
      <c r="EB38" s="83"/>
      <c r="EC38" s="86" t="s">
        <v>74</v>
      </c>
      <c r="ED38" s="83"/>
      <c r="EE38" s="83"/>
      <c r="EF38" s="83"/>
      <c r="EG38" s="83"/>
      <c r="EH38" s="83"/>
      <c r="EI38" s="85"/>
      <c r="EJ38" s="83"/>
      <c r="EK38" s="83"/>
      <c r="EL38" s="88" t="s">
        <v>76</v>
      </c>
      <c r="EM38" s="83"/>
      <c r="EN38" s="83"/>
      <c r="EO38" s="83"/>
      <c r="EP38" s="83"/>
      <c r="EQ38" s="83"/>
    </row>
    <row r="39" spans="109:147" ht="12.75">
      <c r="DE39" s="25"/>
      <c r="DF39" s="25"/>
      <c r="DG39" s="25"/>
      <c r="DH39" s="25"/>
      <c r="DI39" s="25"/>
      <c r="DS39" s="26"/>
      <c r="DT39" s="25"/>
      <c r="DU39" s="25"/>
      <c r="DV39" s="25"/>
      <c r="DW39" s="25"/>
      <c r="DX39" s="25"/>
      <c r="DY39" s="25"/>
      <c r="DZ39" s="83"/>
      <c r="EA39" s="83"/>
      <c r="EB39" s="26" t="s">
        <v>39</v>
      </c>
      <c r="EC39" s="83"/>
      <c r="ED39" s="83"/>
      <c r="EE39" s="83"/>
      <c r="EF39" s="83"/>
      <c r="EG39" s="83"/>
      <c r="EH39" s="83"/>
      <c r="EI39" s="26" t="s">
        <v>16</v>
      </c>
      <c r="EJ39" s="83"/>
      <c r="EK39" s="83"/>
      <c r="EL39" s="83"/>
      <c r="EM39" s="83"/>
      <c r="EN39" s="83"/>
      <c r="EO39" s="83"/>
      <c r="EP39" s="83"/>
      <c r="EQ39" s="83"/>
    </row>
    <row r="40" spans="126:147" ht="12.75">
      <c r="DV40" s="83"/>
      <c r="DW40" s="83"/>
      <c r="DX40" s="83"/>
      <c r="DY40" s="83"/>
      <c r="DZ40" s="83"/>
      <c r="EA40" s="83"/>
      <c r="EB40" s="83"/>
      <c r="EC40" s="87" t="s">
        <v>75</v>
      </c>
      <c r="ED40" s="83"/>
      <c r="EE40" s="83"/>
      <c r="EF40" s="83"/>
      <c r="EG40" s="83"/>
      <c r="EH40" s="83"/>
      <c r="EI40" s="83"/>
      <c r="EJ40" s="83"/>
      <c r="EK40" s="83"/>
      <c r="EL40" s="83" t="s">
        <v>77</v>
      </c>
      <c r="EM40" s="83"/>
      <c r="EN40" s="83"/>
      <c r="EO40" s="83"/>
      <c r="EP40" s="83"/>
      <c r="EQ40" s="83"/>
    </row>
    <row r="41" spans="126:147" ht="12.75"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</row>
    <row r="42" spans="126:147" ht="32.25" customHeight="1"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</row>
  </sheetData>
  <sheetProtection/>
  <mergeCells count="151"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AC7:AC8"/>
    <mergeCell ref="AB7:AB8"/>
    <mergeCell ref="AA7:AA8"/>
    <mergeCell ref="Z7:Z8"/>
    <mergeCell ref="AG7:AG8"/>
    <mergeCell ref="AF7:AF8"/>
    <mergeCell ref="AE7:AE8"/>
    <mergeCell ref="AD7:AD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U7:AU8"/>
    <mergeCell ref="AP7:AP8"/>
    <mergeCell ref="AO7:AO8"/>
    <mergeCell ref="BC7:BE7"/>
    <mergeCell ref="AT7:AT8"/>
    <mergeCell ref="AS7:AS8"/>
    <mergeCell ref="AR7:AR8"/>
    <mergeCell ref="AQ7:AQ8"/>
    <mergeCell ref="BS7:BS8"/>
    <mergeCell ref="BT7:BT8"/>
    <mergeCell ref="BU7:BW7"/>
    <mergeCell ref="BY7:BY8"/>
    <mergeCell ref="BO7:BO8"/>
    <mergeCell ref="BP7:BP8"/>
    <mergeCell ref="BQ7:BQ8"/>
    <mergeCell ref="BR7:BR8"/>
    <mergeCell ref="CF7:CF8"/>
    <mergeCell ref="CG7:CG8"/>
    <mergeCell ref="CH7:CH8"/>
    <mergeCell ref="CI7:CI8"/>
    <mergeCell ref="CB7:CB8"/>
    <mergeCell ref="CC7:CC8"/>
    <mergeCell ref="CD7:CD8"/>
    <mergeCell ref="CE7:CE8"/>
    <mergeCell ref="CQ7:CQ8"/>
    <mergeCell ref="CR7:CR8"/>
    <mergeCell ref="CS7:CS8"/>
    <mergeCell ref="CT7:CT8"/>
    <mergeCell ref="CJ7:CJ8"/>
    <mergeCell ref="CK7:CK8"/>
    <mergeCell ref="CL7:CL8"/>
    <mergeCell ref="CM7:CO7"/>
    <mergeCell ref="CY7:CY8"/>
    <mergeCell ref="CZ7:CZ8"/>
    <mergeCell ref="DA7:DA8"/>
    <mergeCell ref="DB7:DB8"/>
    <mergeCell ref="CU7:CU8"/>
    <mergeCell ref="CV7:CV8"/>
    <mergeCell ref="CW7:CW8"/>
    <mergeCell ref="CX7:CX8"/>
    <mergeCell ref="DJ7:DJ8"/>
    <mergeCell ref="DK7:DK8"/>
    <mergeCell ref="DL7:DL8"/>
    <mergeCell ref="DM7:DM8"/>
    <mergeCell ref="DC7:DC8"/>
    <mergeCell ref="DD7:DD8"/>
    <mergeCell ref="DE7:DG7"/>
    <mergeCell ref="DI7:DI8"/>
    <mergeCell ref="DR7:DR8"/>
    <mergeCell ref="DS7:DS8"/>
    <mergeCell ref="DT7:DT8"/>
    <mergeCell ref="DU7:DU8"/>
    <mergeCell ref="DN7:DN8"/>
    <mergeCell ref="DO7:DO8"/>
    <mergeCell ref="DP7:DP8"/>
    <mergeCell ref="DQ7:DQ8"/>
    <mergeCell ref="EC7:EC8"/>
    <mergeCell ref="ED7:ED8"/>
    <mergeCell ref="EE7:EE8"/>
    <mergeCell ref="EF7:EF8"/>
    <mergeCell ref="DV7:DV8"/>
    <mergeCell ref="DW7:DY7"/>
    <mergeCell ref="EA7:EA8"/>
    <mergeCell ref="EB7:EB8"/>
    <mergeCell ref="EO7:EQ7"/>
    <mergeCell ref="EI7:EI8"/>
    <mergeCell ref="EJ7:EJ8"/>
    <mergeCell ref="EK7:EK8"/>
    <mergeCell ref="EL7:EL8"/>
    <mergeCell ref="EG7:EG8"/>
    <mergeCell ref="EH7:EH8"/>
    <mergeCell ref="EM7:EM8"/>
    <mergeCell ref="EN7:EN8"/>
  </mergeCells>
  <printOptions horizontalCentered="1"/>
  <pageMargins left="0" right="0" top="1.062992125984252" bottom="0.1968503937007874" header="0.15748031496062992" footer="0.15748031496062992"/>
  <pageSetup horizontalDpi="600" verticalDpi="600" orientation="landscape" paperSize="9" scale="55" r:id="rId1"/>
  <colBreaks count="3" manualBreakCount="3">
    <brk id="39" max="39" man="1"/>
    <brk id="75" max="39" man="1"/>
    <brk id="11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Layout" workbookViewId="0" topLeftCell="A1">
      <selection activeCell="B32" sqref="B32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41</v>
      </c>
      <c r="C1" s="2"/>
    </row>
    <row r="2" spans="2:24" ht="39.75" customHeight="1">
      <c r="B2" s="161" t="s">
        <v>78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ht="13.5" thickBot="1">
      <c r="F3" s="2" t="s">
        <v>17</v>
      </c>
    </row>
    <row r="4" spans="1:24" ht="60.75" customHeight="1">
      <c r="A4" s="162" t="s">
        <v>22</v>
      </c>
      <c r="B4" s="168" t="s">
        <v>19</v>
      </c>
      <c r="C4" s="164" t="s">
        <v>10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 t="s">
        <v>14</v>
      </c>
      <c r="O4" s="164"/>
      <c r="P4" s="164"/>
      <c r="Q4" s="164"/>
      <c r="R4" s="164"/>
      <c r="S4" s="164"/>
      <c r="T4" s="164"/>
      <c r="U4" s="164"/>
      <c r="V4" s="164"/>
      <c r="W4" s="164"/>
      <c r="X4" s="165"/>
    </row>
    <row r="5" spans="1:24" ht="12.75">
      <c r="A5" s="163"/>
      <c r="B5" s="169"/>
      <c r="C5" s="166" t="s">
        <v>11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 t="s">
        <v>11</v>
      </c>
      <c r="O5" s="166"/>
      <c r="P5" s="166"/>
      <c r="Q5" s="166"/>
      <c r="R5" s="166"/>
      <c r="S5" s="166"/>
      <c r="T5" s="166"/>
      <c r="U5" s="166"/>
      <c r="V5" s="166"/>
      <c r="W5" s="166"/>
      <c r="X5" s="167"/>
    </row>
    <row r="6" spans="1:24" s="1" customFormat="1" ht="24" customHeight="1" thickBot="1">
      <c r="A6" s="163"/>
      <c r="B6" s="170"/>
      <c r="C6" s="43" t="s">
        <v>12</v>
      </c>
      <c r="D6" s="44">
        <v>1</v>
      </c>
      <c r="E6" s="44">
        <v>2</v>
      </c>
      <c r="F6" s="44" t="s">
        <v>52</v>
      </c>
      <c r="G6" s="44" t="s">
        <v>53</v>
      </c>
      <c r="H6" s="44">
        <v>3</v>
      </c>
      <c r="I6" s="44">
        <v>4</v>
      </c>
      <c r="J6" s="45" t="s">
        <v>54</v>
      </c>
      <c r="K6" s="44" t="s">
        <v>55</v>
      </c>
      <c r="L6" s="44" t="s">
        <v>56</v>
      </c>
      <c r="M6" s="44">
        <v>5</v>
      </c>
      <c r="N6" s="43" t="s">
        <v>12</v>
      </c>
      <c r="O6" s="44">
        <v>1</v>
      </c>
      <c r="P6" s="44">
        <v>2</v>
      </c>
      <c r="Q6" s="44" t="s">
        <v>52</v>
      </c>
      <c r="R6" s="44" t="s">
        <v>53</v>
      </c>
      <c r="S6" s="44">
        <v>3</v>
      </c>
      <c r="T6" s="44">
        <v>4</v>
      </c>
      <c r="U6" s="45" t="s">
        <v>54</v>
      </c>
      <c r="V6" s="44" t="s">
        <v>55</v>
      </c>
      <c r="W6" s="44" t="s">
        <v>56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31</v>
      </c>
      <c r="D7" s="50">
        <f>SUM(D8:D31)</f>
        <v>29</v>
      </c>
      <c r="E7" s="50">
        <f aca="true" t="shared" si="0" ref="E7:M7">SUM(E8:E31)</f>
        <v>2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>SUM(I8:I31)</f>
        <v>0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49">
        <f>O7+P7+Q7+R7+S7+T7+U7+V7+W7+X7</f>
        <v>14</v>
      </c>
      <c r="O7" s="50">
        <f aca="true" t="shared" si="1" ref="O7:X7">SUM(O8:O31)</f>
        <v>10</v>
      </c>
      <c r="P7" s="50">
        <f t="shared" si="1"/>
        <v>4</v>
      </c>
      <c r="Q7" s="50">
        <f>SUM(Q8:Q31)</f>
        <v>0</v>
      </c>
      <c r="R7" s="50">
        <f t="shared" si="1"/>
        <v>0</v>
      </c>
      <c r="S7" s="50">
        <f>SUM(S8:S31)</f>
        <v>0</v>
      </c>
      <c r="T7" s="50">
        <f t="shared" si="1"/>
        <v>0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6">
        <v>1</v>
      </c>
      <c r="B8" s="11" t="s">
        <v>63</v>
      </c>
      <c r="C8" s="57">
        <f aca="true" t="shared" si="2" ref="C8:C31">D8+E8+F8+G8+H8+I8+J8+K8+L8+M8</f>
        <v>10</v>
      </c>
      <c r="D8" s="58">
        <v>9</v>
      </c>
      <c r="E8" s="58">
        <v>1</v>
      </c>
      <c r="F8" s="58"/>
      <c r="G8" s="58"/>
      <c r="H8" s="58"/>
      <c r="I8" s="58"/>
      <c r="J8" s="58"/>
      <c r="K8" s="58"/>
      <c r="L8" s="58"/>
      <c r="M8" s="58"/>
      <c r="N8" s="57">
        <f aca="true" t="shared" si="3" ref="N8:N31">O8+P8+Q8+R8+S8+T8+U8+V8+W8+X8</f>
        <v>0</v>
      </c>
      <c r="O8" s="58"/>
      <c r="P8" s="58"/>
      <c r="Q8" s="58"/>
      <c r="R8" s="58"/>
      <c r="S8" s="58"/>
      <c r="T8" s="58"/>
      <c r="U8" s="58"/>
      <c r="V8" s="58"/>
      <c r="W8" s="58"/>
      <c r="X8" s="59"/>
    </row>
    <row r="9" spans="1:24" ht="12.75">
      <c r="A9" s="11">
        <v>2</v>
      </c>
      <c r="B9" s="11" t="s">
        <v>65</v>
      </c>
      <c r="C9" s="7">
        <f t="shared" si="2"/>
        <v>7</v>
      </c>
      <c r="D9" s="3">
        <v>6</v>
      </c>
      <c r="E9" s="3">
        <v>1</v>
      </c>
      <c r="F9" s="3"/>
      <c r="G9" s="3"/>
      <c r="H9" s="3"/>
      <c r="I9" s="3"/>
      <c r="J9" s="3"/>
      <c r="K9" s="3"/>
      <c r="L9" s="3"/>
      <c r="M9" s="3"/>
      <c r="N9" s="7">
        <f t="shared" si="3"/>
        <v>10</v>
      </c>
      <c r="O9" s="3">
        <v>9</v>
      </c>
      <c r="P9" s="3">
        <v>1</v>
      </c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89" t="s">
        <v>67</v>
      </c>
      <c r="C10" s="7">
        <f t="shared" si="2"/>
        <v>6</v>
      </c>
      <c r="D10" s="3">
        <v>6</v>
      </c>
      <c r="E10" s="3"/>
      <c r="F10" s="3"/>
      <c r="G10" s="3"/>
      <c r="H10" s="3"/>
      <c r="I10" s="3"/>
      <c r="J10" s="3"/>
      <c r="K10" s="3"/>
      <c r="L10" s="3"/>
      <c r="M10" s="3"/>
      <c r="N10" s="7">
        <f t="shared" si="3"/>
        <v>3</v>
      </c>
      <c r="O10" s="3"/>
      <c r="P10" s="3">
        <v>3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89" t="s">
        <v>69</v>
      </c>
      <c r="C11" s="7">
        <f t="shared" si="2"/>
        <v>8</v>
      </c>
      <c r="D11" s="3">
        <v>8</v>
      </c>
      <c r="E11" s="3"/>
      <c r="F11" s="3"/>
      <c r="G11" s="3"/>
      <c r="H11" s="3"/>
      <c r="I11" s="3"/>
      <c r="J11" s="3"/>
      <c r="K11" s="3"/>
      <c r="L11" s="3"/>
      <c r="M11" s="3"/>
      <c r="N11" s="7">
        <f t="shared" si="3"/>
        <v>1</v>
      </c>
      <c r="O11" s="3">
        <v>1</v>
      </c>
      <c r="P11" s="3"/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89" t="s">
        <v>70</v>
      </c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>
        <f t="shared" si="3"/>
        <v>0</v>
      </c>
      <c r="O12" s="3"/>
      <c r="P12" s="3"/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52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0</v>
      </c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0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0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0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0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0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4:24" ht="12.75" customHeight="1">
      <c r="N33" s="53"/>
      <c r="O33" s="53"/>
      <c r="P33" s="157" t="s">
        <v>57</v>
      </c>
      <c r="Q33" s="157"/>
      <c r="R33" s="157"/>
      <c r="S33" s="157"/>
      <c r="T33" s="157"/>
      <c r="U33" s="157"/>
      <c r="V33" s="157"/>
      <c r="W33" s="157"/>
      <c r="X33" s="157"/>
    </row>
    <row r="34" spans="14:20" ht="12.75">
      <c r="N34" s="53"/>
      <c r="O34" s="53"/>
      <c r="P34" s="53"/>
      <c r="Q34" s="53"/>
      <c r="R34" s="53"/>
      <c r="S34" s="53"/>
      <c r="T34" s="53"/>
    </row>
    <row r="35" spans="3:13" ht="16.5">
      <c r="C35" s="16" t="s">
        <v>40</v>
      </c>
      <c r="D35" s="18" t="s">
        <v>79</v>
      </c>
      <c r="H35" s="17" t="s">
        <v>42</v>
      </c>
      <c r="I35" s="19"/>
      <c r="J35" s="19"/>
      <c r="K35" s="19"/>
      <c r="L35" s="19"/>
      <c r="M35" s="20" t="s">
        <v>15</v>
      </c>
    </row>
    <row r="36" spans="3:15" ht="16.5">
      <c r="C36" s="23"/>
      <c r="F36" s="17"/>
      <c r="G36" s="18"/>
      <c r="H36" s="18"/>
      <c r="I36" s="86" t="s">
        <v>74</v>
      </c>
      <c r="J36" s="19"/>
      <c r="K36" s="19"/>
      <c r="L36" s="19"/>
      <c r="M36" s="24"/>
      <c r="O36" s="88" t="s">
        <v>76</v>
      </c>
    </row>
    <row r="37" spans="3:13" ht="12.75">
      <c r="C37" s="25"/>
      <c r="G37" s="25"/>
      <c r="H37" s="26" t="s">
        <v>43</v>
      </c>
      <c r="I37" s="25"/>
      <c r="J37" s="87" t="s">
        <v>75</v>
      </c>
      <c r="K37" s="25"/>
      <c r="L37" s="25"/>
      <c r="M37" s="26" t="s">
        <v>16</v>
      </c>
    </row>
    <row r="38" spans="14:24" ht="12.75">
      <c r="N38" s="25"/>
      <c r="O38" s="83" t="s">
        <v>77</v>
      </c>
      <c r="Q38" s="26"/>
      <c r="R38" s="25"/>
      <c r="S38" s="25"/>
      <c r="T38" s="25"/>
      <c r="U38" s="25"/>
      <c r="V38" s="25"/>
      <c r="W38" s="25"/>
      <c r="X38" s="26"/>
    </row>
    <row r="39" spans="14:24" ht="12.75">
      <c r="N39" s="25"/>
      <c r="Q39" s="26"/>
      <c r="R39" s="25"/>
      <c r="S39" s="25"/>
      <c r="T39" s="25"/>
      <c r="U39" s="25"/>
      <c r="V39" s="25"/>
      <c r="W39" s="25"/>
      <c r="X39" s="26"/>
    </row>
    <row r="40" spans="14:24" ht="12.75">
      <c r="N40" s="25"/>
      <c r="Q40" s="26"/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23</v>
      </c>
    </row>
    <row r="51" ht="22.5" customHeight="1">
      <c r="B51" s="33" t="s">
        <v>48</v>
      </c>
    </row>
    <row r="52" ht="38.25">
      <c r="B52" s="34" t="s">
        <v>49</v>
      </c>
    </row>
    <row r="53" ht="25.5">
      <c r="B53" s="36" t="s">
        <v>50</v>
      </c>
    </row>
    <row r="54" ht="25.5">
      <c r="B54" s="36" t="s">
        <v>51</v>
      </c>
    </row>
    <row r="55" ht="25.5">
      <c r="B55" s="35" t="s">
        <v>45</v>
      </c>
    </row>
    <row r="56" ht="25.5">
      <c r="B56" s="35" t="s">
        <v>46</v>
      </c>
    </row>
    <row r="57" ht="76.5">
      <c r="B57" s="60" t="s">
        <v>58</v>
      </c>
    </row>
    <row r="58" ht="25.5">
      <c r="B58" s="35" t="s">
        <v>47</v>
      </c>
    </row>
  </sheetData>
  <sheetProtection/>
  <mergeCells count="8">
    <mergeCell ref="B2:X2"/>
    <mergeCell ref="P33:X33"/>
    <mergeCell ref="A4:A6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 МДААР</cp:lastModifiedBy>
  <cp:lastPrinted>2014-02-05T14:09:03Z</cp:lastPrinted>
  <dcterms:created xsi:type="dcterms:W3CDTF">2008-02-04T14:30:28Z</dcterms:created>
  <dcterms:modified xsi:type="dcterms:W3CDTF">2014-02-05T14:11:46Z</dcterms:modified>
  <cp:category/>
  <cp:version/>
  <cp:contentType/>
  <cp:contentStatus/>
</cp:coreProperties>
</file>